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66925"/>
  <mc:AlternateContent xmlns:mc="http://schemas.openxmlformats.org/markup-compatibility/2006">
    <mc:Choice Requires="x15">
      <x15ac:absPath xmlns:x15ac="http://schemas.microsoft.com/office/spreadsheetml/2010/11/ac" url="https://unicef-my.sharepoint.com/personal/agrant_unicef_org/Documents/Documents/GNC/16. CDC/Final May 2019/"/>
    </mc:Choice>
  </mc:AlternateContent>
  <xr:revisionPtr revIDLastSave="0" documentId="14_{C4AF6246-4288-4342-A91D-8684EB51AD31}" xr6:coauthVersionLast="36" xr6:coauthVersionMax="36" xr10:uidLastSave="{00000000-0000-0000-0000-000000000000}"/>
  <bookViews>
    <workbookView xWindow="0" yWindow="0" windowWidth="23040" windowHeight="7908" xr2:uid="{43CACC09-0ABA-4313-BEC5-F1D018A4D42E}"/>
  </bookViews>
  <sheets>
    <sheet name="Progress of treatment targets" sheetId="5" r:id="rId1"/>
    <sheet name="HFs" sheetId="7" state="hidden" r:id="rId2"/>
    <sheet name="Sheet1" sheetId="6" state="hidden" r:id="rId3"/>
  </sheets>
  <definedNames>
    <definedName name="_xlnm._FilterDatabase" localSheetId="1" hidden="1">HFs!$A$1:$K$264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8" i="5" l="1"/>
  <c r="I18" i="5" s="1"/>
  <c r="H17" i="5"/>
  <c r="I17" i="5" s="1"/>
  <c r="H16" i="5"/>
  <c r="I16" i="5" s="1"/>
  <c r="H15" i="5"/>
  <c r="I15" i="5" s="1"/>
  <c r="H14" i="5"/>
  <c r="I14" i="5" s="1"/>
  <c r="H13" i="5"/>
  <c r="I13" i="5" s="1"/>
  <c r="H12" i="5"/>
  <c r="I12" i="5" s="1"/>
  <c r="H11" i="5"/>
  <c r="I11" i="5" s="1"/>
  <c r="H10" i="5"/>
  <c r="I10" i="5" s="1"/>
  <c r="H9" i="5"/>
  <c r="I9" i="5" s="1"/>
  <c r="H8" i="5"/>
  <c r="I8" i="5" s="1"/>
  <c r="H7" i="5"/>
  <c r="I7" i="5" s="1"/>
</calcChain>
</file>

<file path=xl/sharedStrings.xml><?xml version="1.0" encoding="utf-8"?>
<sst xmlns="http://schemas.openxmlformats.org/spreadsheetml/2006/main" count="1758" uniqueCount="385">
  <si>
    <t>Dhamar</t>
  </si>
  <si>
    <t>Governorate</t>
  </si>
  <si>
    <t>District</t>
  </si>
  <si>
    <t>Al Hada</t>
  </si>
  <si>
    <t>Jahran</t>
  </si>
  <si>
    <t>Jabal Ash sharq</t>
  </si>
  <si>
    <t>Maghirib Ans</t>
  </si>
  <si>
    <t>Utmah</t>
  </si>
  <si>
    <t>Wusab Al Ali</t>
  </si>
  <si>
    <t>Wusab As Safil</t>
  </si>
  <si>
    <t>Dhmar City</t>
  </si>
  <si>
    <t>Mayfa'at  Anss</t>
  </si>
  <si>
    <t>Anss</t>
  </si>
  <si>
    <t>Dawran Aness</t>
  </si>
  <si>
    <t>Al manar</t>
  </si>
  <si>
    <t>Date of SMART survey</t>
  </si>
  <si>
    <t>% SAM May 2013 SMART survey</t>
  </si>
  <si>
    <t>Government Statistics Department (CSO)</t>
  </si>
  <si>
    <t>Yemen Nutrition Cluster Reporting Database</t>
  </si>
  <si>
    <t>Code</t>
  </si>
  <si>
    <t>YE2001</t>
  </si>
  <si>
    <t>Polygon</t>
  </si>
  <si>
    <t>FID</t>
  </si>
  <si>
    <t>Shape</t>
  </si>
  <si>
    <t>Shape_Leng</t>
  </si>
  <si>
    <t>Shape_Area</t>
  </si>
  <si>
    <t>ADM2_EN</t>
  </si>
  <si>
    <t>ADM2_AR</t>
  </si>
  <si>
    <t>ADM2_PCODE</t>
  </si>
  <si>
    <t>ADM2_REF</t>
  </si>
  <si>
    <t>ADM2ALT1EN</t>
  </si>
  <si>
    <t>ADM2ALT2EN</t>
  </si>
  <si>
    <t>ADM2ALT1AR</t>
  </si>
  <si>
    <t>ADM2ALT2AR</t>
  </si>
  <si>
    <t>ADM1_EN</t>
  </si>
  <si>
    <t>ADM1_AR</t>
  </si>
  <si>
    <t>ADM1_PCODE</t>
  </si>
  <si>
    <t>ADM0_EN</t>
  </si>
  <si>
    <t>ADM0_AR</t>
  </si>
  <si>
    <t>ADM0_PCODE</t>
  </si>
  <si>
    <t>date</t>
  </si>
  <si>
    <t>validOn</t>
  </si>
  <si>
    <t>validTo</t>
  </si>
  <si>
    <t>الحداء</t>
  </si>
  <si>
    <t xml:space="preserve"> </t>
  </si>
  <si>
    <t>ذمار</t>
  </si>
  <si>
    <t>YE20</t>
  </si>
  <si>
    <t>Yemen</t>
  </si>
  <si>
    <t>اليمن</t>
  </si>
  <si>
    <t>YE</t>
  </si>
  <si>
    <t>&lt;Null&gt;</t>
  </si>
  <si>
    <t>Al Manar</t>
  </si>
  <si>
    <t>المنار</t>
  </si>
  <si>
    <t>YE2012</t>
  </si>
  <si>
    <t>عنس</t>
  </si>
  <si>
    <t>YE2010</t>
  </si>
  <si>
    <t>ضوران اًنس</t>
  </si>
  <si>
    <t>YE2011</t>
  </si>
  <si>
    <t>Dhamar City</t>
  </si>
  <si>
    <t>مدينة ذمار</t>
  </si>
  <si>
    <t>YE2008</t>
  </si>
  <si>
    <t>جبل الشرق</t>
  </si>
  <si>
    <t>YE2003</t>
  </si>
  <si>
    <t>جهران</t>
  </si>
  <si>
    <t>YE2002</t>
  </si>
  <si>
    <t>مغرب عنس</t>
  </si>
  <si>
    <t>YE2004</t>
  </si>
  <si>
    <t>Mayfa'at Anss</t>
  </si>
  <si>
    <t>ميفعة عنس</t>
  </si>
  <si>
    <t>YE2009</t>
  </si>
  <si>
    <t>Mayfaat Anss</t>
  </si>
  <si>
    <t>عتمة</t>
  </si>
  <si>
    <t>YE2005</t>
  </si>
  <si>
    <t>وصاب العالي</t>
  </si>
  <si>
    <t>YE2006</t>
  </si>
  <si>
    <t>وصاب السافل</t>
  </si>
  <si>
    <t>YE2007</t>
  </si>
  <si>
    <t>GovernarteID</t>
  </si>
  <si>
    <t>governarteFullName</t>
  </si>
  <si>
    <t>districtID</t>
  </si>
  <si>
    <t>GAM</t>
  </si>
  <si>
    <t>Stunting</t>
  </si>
  <si>
    <t>districtFullName</t>
  </si>
  <si>
    <t>FacilityID</t>
  </si>
  <si>
    <t>Google Maps</t>
  </si>
  <si>
    <t>FacilityName_Eng</t>
  </si>
  <si>
    <t>FacilityName_Ara</t>
  </si>
  <si>
    <t>Dhamar / ذمار</t>
  </si>
  <si>
    <t>الحداء / Al Hada</t>
  </si>
  <si>
    <t>المركز الصحي بنى بداء</t>
  </si>
  <si>
    <t>Yes</t>
  </si>
  <si>
    <t>الوحدة الصحيه ضلاع الاعماس</t>
  </si>
  <si>
    <t>الوحدة الصحية ثوبان</t>
  </si>
  <si>
    <t>مركز كومان سنامه</t>
  </si>
  <si>
    <t>الوحدة الصحية بالمشاخرة</t>
  </si>
  <si>
    <t>مستشفى البردن</t>
  </si>
  <si>
    <t>مركز زراجه</t>
  </si>
  <si>
    <t>مستشفى زراجه الريفي</t>
  </si>
  <si>
    <t>مركز شمسان الصحي</t>
  </si>
  <si>
    <t>جهران / Jahran</t>
  </si>
  <si>
    <t>مستشفى الوحدة التعليمي الجامعي</t>
  </si>
  <si>
    <t>المركز الصحي بمدينة معبر</t>
  </si>
  <si>
    <t>الوحدة الصحية بأفق</t>
  </si>
  <si>
    <t>المركز الصحي بالسنام</t>
  </si>
  <si>
    <t>جبل الشرق / Jabal Ash sharq</t>
  </si>
  <si>
    <t>وحدة مظرات الصحية</t>
  </si>
  <si>
    <t>وحدة جمعة العامري الصحية</t>
  </si>
  <si>
    <t>وحدة نشمات الصحية</t>
  </si>
  <si>
    <t>مركز الجمعة  الصحى</t>
  </si>
  <si>
    <t>مغرب عنس / Maghirib Ans</t>
  </si>
  <si>
    <t>مركز الصحية حورة</t>
  </si>
  <si>
    <t>الوحدة الصحية ضحية</t>
  </si>
  <si>
    <t>الوحدة الصحية محدن</t>
  </si>
  <si>
    <t>الوحدة الصحية موشك</t>
  </si>
  <si>
    <t>الوحدة الصحية بني عفير الصحية</t>
  </si>
  <si>
    <t>الوحدة الصحية وثن</t>
  </si>
  <si>
    <t>المركز الصحى بظبة</t>
  </si>
  <si>
    <t>المركز الصحى  ثيلة</t>
  </si>
  <si>
    <t>الوحدة الصحية المرداع</t>
  </si>
  <si>
    <t>عتمة / Utmah</t>
  </si>
  <si>
    <t>مستشفى 26 سبتمبر الريفي</t>
  </si>
  <si>
    <t>وحدة الشعوب الصحية/عتمة</t>
  </si>
  <si>
    <t>الوحدة الصحيه بالأحد</t>
  </si>
  <si>
    <t>وحدة المقنزعة الصحية</t>
  </si>
  <si>
    <t>مركز الميدان الصحي</t>
  </si>
  <si>
    <t>وحدة يفاعةالصحية</t>
  </si>
  <si>
    <t>وحدة جمعة حميرالصحية</t>
  </si>
  <si>
    <t>وحدة بني البحري الصحية</t>
  </si>
  <si>
    <t>وصاب العالي / Wusab Al Ali</t>
  </si>
  <si>
    <t>مركز كبود الصحي</t>
  </si>
  <si>
    <t>مركز العقر الصحي</t>
  </si>
  <si>
    <t>الوحدة الصحية مغربة الوسط</t>
  </si>
  <si>
    <t>وحدة ربوع السايلةالصحية</t>
  </si>
  <si>
    <t>مركز جعرالصحي</t>
  </si>
  <si>
    <t>مستشفى الدن الريفي</t>
  </si>
  <si>
    <t>مركز التعاون الصحي</t>
  </si>
  <si>
    <t>وحدة خميس شقرة الصحية</t>
  </si>
  <si>
    <t>مستشفي مصينعة الريفي</t>
  </si>
  <si>
    <t>وحدة القابل الصحية</t>
  </si>
  <si>
    <t>وحدة قشط الصحية</t>
  </si>
  <si>
    <t>الوحدة الصحية بوادي الصح</t>
  </si>
  <si>
    <t>وصاب السافل / Wusab As Safil</t>
  </si>
  <si>
    <t>الوحدة الصحية بالمجوحي</t>
  </si>
  <si>
    <t>المستشفى الريفي بالأحد</t>
  </si>
  <si>
    <t>مركز الربوع بني غليس أ</t>
  </si>
  <si>
    <t>مركز الربوع بني غليس ب</t>
  </si>
  <si>
    <t>وحدة بني حسام الصحية</t>
  </si>
  <si>
    <t>المركز الصحي بالثلوث</t>
  </si>
  <si>
    <t>الوحدة الصحية بني علي</t>
  </si>
  <si>
    <t>مركز الكمب بني سوادة</t>
  </si>
  <si>
    <t>مركز الأمحال</t>
  </si>
  <si>
    <t>الوحدة الصحية بالمصباح</t>
  </si>
  <si>
    <t>مركز بني حطام</t>
  </si>
  <si>
    <t>مركز السويق</t>
  </si>
  <si>
    <t>مدينة ذمار / Dhamar City</t>
  </si>
  <si>
    <t>مركز الوحدة الصحي</t>
  </si>
  <si>
    <t>مركز جمعية الهلال الأحمر اليمني</t>
  </si>
  <si>
    <t>مركزالحميات الصحي</t>
  </si>
  <si>
    <t>مركز الصحة الإنجابية</t>
  </si>
  <si>
    <t>وحدة الجدد الصحية</t>
  </si>
  <si>
    <t>ميفعة عنس / Mayfa'at Anss</t>
  </si>
  <si>
    <t>المركز الصحي بحورور</t>
  </si>
  <si>
    <t>المركز الصحي بالجرف</t>
  </si>
  <si>
    <t>وحدة الدعيرة الصحية</t>
  </si>
  <si>
    <t>وحدة حصن قديد</t>
  </si>
  <si>
    <t>وحدة حمة سليمان الصحية</t>
  </si>
  <si>
    <t>المركز الصحي بالهروج</t>
  </si>
  <si>
    <t>وحدة خربة افيق الريفي</t>
  </si>
  <si>
    <t>عنس / Anss</t>
  </si>
  <si>
    <t>وحدة مارية الصحية</t>
  </si>
  <si>
    <t>مركز أبو يابس الصحية</t>
  </si>
  <si>
    <t>وحدة حصن العدن الصحية</t>
  </si>
  <si>
    <t>مركز وردسان الصحي</t>
  </si>
  <si>
    <t>مركز التالبي</t>
  </si>
  <si>
    <t>مركز ذي عطاء الصحي</t>
  </si>
  <si>
    <t>وحدة عباصر</t>
  </si>
  <si>
    <t>مركز أضرعة الصحي</t>
  </si>
  <si>
    <t>ضوران اًنس / Dawran Aness</t>
  </si>
  <si>
    <t>وحدة الصيح الصحية</t>
  </si>
  <si>
    <t>مركز لكمة الشاوش</t>
  </si>
  <si>
    <t>مستشفى ضوران الريفي</t>
  </si>
  <si>
    <t>وحدة التشليل</t>
  </si>
  <si>
    <t>وحدة أسلع الصحية</t>
  </si>
  <si>
    <t>وحدة بني فضل الصحية</t>
  </si>
  <si>
    <t>وحدة صحية المرون</t>
  </si>
  <si>
    <t>مركز حدقة الصحي</t>
  </si>
  <si>
    <t>المنار / Al Manar</t>
  </si>
  <si>
    <t>المركز الصحي سوق العفة</t>
  </si>
  <si>
    <t>مستشفي الوحدة حمام علي</t>
  </si>
  <si>
    <t>وحدة روما الصحية</t>
  </si>
  <si>
    <t>وحدة هران الصحية</t>
  </si>
  <si>
    <t>وحدة سنبان الصحية</t>
  </si>
  <si>
    <t>20</t>
  </si>
  <si>
    <t/>
  </si>
  <si>
    <t>الوحدة الصحية بيحان أعماس الجبل</t>
  </si>
  <si>
    <t>الوحدة الصحية الشواذب أعماس الجبل</t>
  </si>
  <si>
    <t>الوحدة الصحية بيت دعيس اعماس الجبل</t>
  </si>
  <si>
    <t>الوحدة الصحية بالرشدة</t>
  </si>
  <si>
    <t>الوحدة الصحية نيسان</t>
  </si>
  <si>
    <t>المركز الصحي ثوبان</t>
  </si>
  <si>
    <t>الوحده الصحيه بالزور</t>
  </si>
  <si>
    <t>الوحدة الصحية بالمغاديه</t>
  </si>
  <si>
    <t>الوحدة الصحية بتنن</t>
  </si>
  <si>
    <t>الوحدة الصحية الجردة جبل الصيد</t>
  </si>
  <si>
    <t>المركز الصحي بالميثال</t>
  </si>
  <si>
    <t>الوحده الصحيه خرابةالشلال</t>
  </si>
  <si>
    <t>الوحدة الصحيه بالمصاقرة</t>
  </si>
  <si>
    <t>الوحدة الصحية با لملحاء</t>
  </si>
  <si>
    <t>الوحدة الصحيةبني حيان</t>
  </si>
  <si>
    <t>المركز الصحي بالعابسية</t>
  </si>
  <si>
    <t>المركز الصحي بني قوس</t>
  </si>
  <si>
    <t>الوحده الصحيه بالسواد</t>
  </si>
  <si>
    <t>مركز الكميم الريفي</t>
  </si>
  <si>
    <t>مستوصف  بينون التخصصى</t>
  </si>
  <si>
    <t>المركز الصحي برصابة</t>
  </si>
  <si>
    <t>الوحدة الصحية بالضيق</t>
  </si>
  <si>
    <t>مركز الحلة الصحي</t>
  </si>
  <si>
    <t>وحدة بني فلاح الصحية</t>
  </si>
  <si>
    <t>المركز الصحي بصنعة</t>
  </si>
  <si>
    <t>الوحدة الصحية بالثنية</t>
  </si>
  <si>
    <t>وحدة العليب وبيت النهمي الصحية</t>
  </si>
  <si>
    <t>الوحدة الصحية بطلحامة</t>
  </si>
  <si>
    <t>مستوصف الثريا الطبي</t>
  </si>
  <si>
    <t>مستوصف السلام التخصصي/جهران</t>
  </si>
  <si>
    <t>مستشفى مدينة الشرق الريفي</t>
  </si>
  <si>
    <t>مستوصف الشفاء/جبل الشرق</t>
  </si>
  <si>
    <t>وحدة بنى جحدب الصحية</t>
  </si>
  <si>
    <t>وحدة الحويدين</t>
  </si>
  <si>
    <t>وحدة النورة الصحية</t>
  </si>
  <si>
    <t>وحدة حضران الصحية</t>
  </si>
  <si>
    <t>وحدة جرن الخولي الصحية</t>
  </si>
  <si>
    <t>مستوصف الشرق</t>
  </si>
  <si>
    <t>مستوصف راجح النموذجي</t>
  </si>
  <si>
    <t>وحدة عمر الحاج الصحية</t>
  </si>
  <si>
    <t>مركز الحضر الصحي</t>
  </si>
  <si>
    <t>وحدة ربع الحد الصحية</t>
  </si>
  <si>
    <t>وحدة القارة الصحية/جبل الشرق</t>
  </si>
  <si>
    <t>وحدة مغربة العنب الصحية</t>
  </si>
  <si>
    <t>وحدة بنى هارون الصحية</t>
  </si>
  <si>
    <t>مستوصف القلعي</t>
  </si>
  <si>
    <t>الوحدة الصحية الشعيبة</t>
  </si>
  <si>
    <t>الوحدة الصحية ينعة</t>
  </si>
  <si>
    <t>الوحدة الصحية بني دهيم</t>
  </si>
  <si>
    <t>الوحدة الصحية بني حفص</t>
  </si>
  <si>
    <t>الوحدة الصحية بنى مولد</t>
  </si>
  <si>
    <t>الوحدة الصحية خميس الشجنى</t>
  </si>
  <si>
    <t>الوحدة الصحية وادى الصافية</t>
  </si>
  <si>
    <t>الوحدة الصحية الروضة/مغرب عنس</t>
  </si>
  <si>
    <t>الوحدة الصحية حضار</t>
  </si>
  <si>
    <t>وحدة بني طيبه الصحية</t>
  </si>
  <si>
    <t>الوحدة الصحية الموقعة</t>
  </si>
  <si>
    <t>وحدة المحلين الصحية</t>
  </si>
  <si>
    <t>مركز خرابة بنى ضبيان</t>
  </si>
  <si>
    <t>وحدة بنى جبر</t>
  </si>
  <si>
    <t>وحدة سيعور الصحية</t>
  </si>
  <si>
    <t>وحدة خبش الصحية</t>
  </si>
  <si>
    <t>وحدة الضبر الصحية/عتمة</t>
  </si>
  <si>
    <t>مركز وادي الماجل الصحي</t>
  </si>
  <si>
    <t>وحدة الثلوث الصحية</t>
  </si>
  <si>
    <t>مستوصف المأمون</t>
  </si>
  <si>
    <t>مستوصف الشفاء النموذجي</t>
  </si>
  <si>
    <t>وحدة القشب الصحية</t>
  </si>
  <si>
    <t>وحدة الطفن الصحية</t>
  </si>
  <si>
    <t>وحدة الدارة الصحية</t>
  </si>
  <si>
    <t>وحده ضوره الصحية</t>
  </si>
  <si>
    <t>مستوصف طاهر الاهلي</t>
  </si>
  <si>
    <t>مستوصف الخير الصحي</t>
  </si>
  <si>
    <t>المركز الصحى بنى مطر /الشرم السافل</t>
  </si>
  <si>
    <t>وحدة هجارة الصحية</t>
  </si>
  <si>
    <t>وحدة بني غصين الصحية</t>
  </si>
  <si>
    <t>وحدة بيت النواري الصحية</t>
  </si>
  <si>
    <t>وحدة المرقب الصحية</t>
  </si>
  <si>
    <t>وحدة اكمة الزيلة الصحية</t>
  </si>
  <si>
    <t>مستشفي سبن الريفي</t>
  </si>
  <si>
    <t>الوحدة الصحية مغربةصعر</t>
  </si>
  <si>
    <t>وحدة الجراني الصحية</t>
  </si>
  <si>
    <t>مستوصف الامل الطبي</t>
  </si>
  <si>
    <t>الوحدة الصحية الدعادي</t>
  </si>
  <si>
    <t>وحدة كالة الصحية</t>
  </si>
  <si>
    <t>الوحدة الصحية الشابرة</t>
  </si>
  <si>
    <t>الوحدة الصحية الجدد</t>
  </si>
  <si>
    <t>وحدة النجد محزر الصحية</t>
  </si>
  <si>
    <t>الوحدة الصحية ربوع الجبجب</t>
  </si>
  <si>
    <t>وحدة بعلة الصحية</t>
  </si>
  <si>
    <t>وحدة الضويحية الصحية</t>
  </si>
  <si>
    <t>وحدة عمق الصحية</t>
  </si>
  <si>
    <t>الوحدة الصحيةالمصينعة</t>
  </si>
  <si>
    <t>وحدة الجدلة الصحية</t>
  </si>
  <si>
    <t>وحدة الناحية الصحية</t>
  </si>
  <si>
    <t>وحدة الكلبين الصحية</t>
  </si>
  <si>
    <t>الوحدة الصحية صهيب</t>
  </si>
  <si>
    <t>الوحدة الصحية الصوحر</t>
  </si>
  <si>
    <t>وحدة باخش الصحية</t>
  </si>
  <si>
    <t>وحدة الأجراف</t>
  </si>
  <si>
    <t>مستوصف وصابين</t>
  </si>
  <si>
    <t>الوحدة الصحية المعشار</t>
  </si>
  <si>
    <t>وحدة بني صالح الصحية</t>
  </si>
  <si>
    <t>وحدة بني أحمد</t>
  </si>
  <si>
    <t>الوحدة الصحية جربان</t>
  </si>
  <si>
    <t>وحدة مشرافة الصحية</t>
  </si>
  <si>
    <t>مستوصف النهاري التخصصي</t>
  </si>
  <si>
    <t>مركز بيت البعداني</t>
  </si>
  <si>
    <t>وحدة بني سلمة</t>
  </si>
  <si>
    <t>وحدة سجير الصحية</t>
  </si>
  <si>
    <t>وحدة  العارس الصحية</t>
  </si>
  <si>
    <t>وحدة الأخضري بني أحمد</t>
  </si>
  <si>
    <t>مستشفى دار الشفاء الطبي</t>
  </si>
  <si>
    <t>مستشفى الام والطفل</t>
  </si>
  <si>
    <t>وحدة منقذة الصحية</t>
  </si>
  <si>
    <t>الوحدة الصحية بالمحلية</t>
  </si>
  <si>
    <t>مستشفى الملكة أروى</t>
  </si>
  <si>
    <t>مستوصف الدكتور المصلى</t>
  </si>
  <si>
    <t>مستشفى الصوفي التخصصي</t>
  </si>
  <si>
    <t>مستوصف النديش الصحي</t>
  </si>
  <si>
    <t>مستشفى الندى الصحي</t>
  </si>
  <si>
    <t>مركز التعاون الطبي</t>
  </si>
  <si>
    <t>المركز الطبي للجمعية التعاونية</t>
  </si>
  <si>
    <t>مستشفي ذمار العام</t>
  </si>
  <si>
    <t>مستوصف الاحمدي الاهلي</t>
  </si>
  <si>
    <t>وحدة الاقمر الصحية</t>
  </si>
  <si>
    <t>وحدة مرام الصحية</t>
  </si>
  <si>
    <t>وحدة ورقة الصحية</t>
  </si>
  <si>
    <t>مركز أثمد يعر</t>
  </si>
  <si>
    <t>وحدة بيت المرح الصحية</t>
  </si>
  <si>
    <t>وحدة الضبرة الصحية</t>
  </si>
  <si>
    <t>وحدة نيعان الصحية</t>
  </si>
  <si>
    <t>وحدة بيت الطيبي الصحي</t>
  </si>
  <si>
    <t>وحدة ذي شنية الصحية</t>
  </si>
  <si>
    <t>وحدة الذحلة الصحية</t>
  </si>
  <si>
    <t>وحدة قفل الصياد الصحية</t>
  </si>
  <si>
    <t>وحدة الوشل الصحية</t>
  </si>
  <si>
    <t>وحدة عمد الصحية</t>
  </si>
  <si>
    <t>وحدة عرام الصحية</t>
  </si>
  <si>
    <t>وحدة الشقب الصحية</t>
  </si>
  <si>
    <t>وحدة وادي الشلالة الصحية</t>
  </si>
  <si>
    <t>وحدة ثباق الصحية</t>
  </si>
  <si>
    <t>وحدة جبل المال</t>
  </si>
  <si>
    <t>وحدة وادي سليم</t>
  </si>
  <si>
    <t>وحدة جوعر الصحية</t>
  </si>
  <si>
    <t>وحدة حنض الصحية</t>
  </si>
  <si>
    <t>مستوصف أبو راشد الصحي</t>
  </si>
  <si>
    <t>وحدة الكعب الصحية</t>
  </si>
  <si>
    <t>وحدة نويد الصحية</t>
  </si>
  <si>
    <t>مستوصف الحرمين التخصصي</t>
  </si>
  <si>
    <t>مستوصف آنس التخصصي</t>
  </si>
  <si>
    <t>مستوصف بن الاكوع</t>
  </si>
  <si>
    <t>مركز حلة بني فضل</t>
  </si>
  <si>
    <t>وحدة وينان الصحية</t>
  </si>
  <si>
    <t>وحدة حزيم الصحية</t>
  </si>
  <si>
    <t>وحدة بني سويد</t>
  </si>
  <si>
    <t>مركزجرف الطاهر</t>
  </si>
  <si>
    <t>وحدة احلال الصحية</t>
  </si>
  <si>
    <t>مركز عاثين الصحي</t>
  </si>
  <si>
    <t>وحدة كهال ينظم الصحية</t>
  </si>
  <si>
    <t>الوحدة الصحية المشاحذة</t>
  </si>
  <si>
    <t>الوحدة الصحية بني سلامة</t>
  </si>
  <si>
    <t>الوحدة الصحية ذاهب</t>
  </si>
  <si>
    <t>وحدة عنبان الصحيه</t>
  </si>
  <si>
    <t>الوحدة الصيحة المصنعة</t>
  </si>
  <si>
    <t>وحدة الضلعة الصحية/المنار</t>
  </si>
  <si>
    <t>وحدة ذي حود الصحية</t>
  </si>
  <si>
    <t>الوحدة الصحية ذي صبل</t>
  </si>
  <si>
    <t>الوحدة الصحية جبل اسحاق</t>
  </si>
  <si>
    <t>الوحدة الصحية حبرة</t>
  </si>
  <si>
    <t>الوحدة الصحية الجبجب</t>
  </si>
  <si>
    <t>الوحدة الصحيه غربان</t>
  </si>
  <si>
    <t>No</t>
  </si>
  <si>
    <t>OTP</t>
  </si>
  <si>
    <t>Map title: Progress towards annual SAM admission targets, by district - May 2013 - Dhamar Governorate</t>
  </si>
  <si>
    <t>The aim of this map is to compare cumulative admissions, over the course of a year, to annual cluster targets, at district level. The map seeks to determine which districts are on track to meet their annual targets and which districts require increased resources and support to scale-up the coverage of CMAM activities to meet needs.</t>
  </si>
  <si>
    <t>Total population</t>
  </si>
  <si>
    <t>Map Data Source(s):</t>
  </si>
  <si>
    <t xml:space="preserve">Total population  </t>
  </si>
  <si>
    <t>18% of total population</t>
  </si>
  <si>
    <t>% SAM</t>
  </si>
  <si>
    <r>
      <t xml:space="preserve">Dhamar May 2013 SMART survey, available at: </t>
    </r>
    <r>
      <rPr>
        <u/>
        <sz val="11"/>
        <color theme="4"/>
        <rFont val="Calibri"/>
        <family val="2"/>
        <scheme val="minor"/>
      </rPr>
      <t>https://reliefweb.int/sites/reliefweb.int/files/resources/smart_survey_dhamar_may_2013_.pdf</t>
    </r>
  </si>
  <si>
    <t>Projected # SAM U5 cases 2013 (People in Need)</t>
  </si>
  <si>
    <t>U5 pop x % SAM x 1.6</t>
  </si>
  <si>
    <t>Targeted # SAM U5 cases 2013 (Cluster Target)</t>
  </si>
  <si>
    <t>U5 pop x % SAM x 1.6 x 0.6 (Nutrition Cluster 60% target)</t>
  </si>
  <si>
    <t>Projected # SAM U5 cases 2013</t>
  </si>
  <si>
    <t>Targeted # SAM U5 cases 2013</t>
  </si>
  <si>
    <t># SAM U5 cases admitted (Jan 2013 to date )</t>
  </si>
  <si>
    <t># SAM U5 cases admitted (end of May 2013 - cumulative since Jan 2013)</t>
  </si>
  <si>
    <t>Population U5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</si>
</sst>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 #,##0.00_-;_-* &quot;-&quot;??_-;_-@_-"/>
    <numFmt numFmtId="164" formatCode="_(* #,##0.00_);_(* \(#,##0.00\);_(* &quot;-&quot;??_);_(@_)"/>
    <numFmt numFmtId="165" formatCode="_-* #,##0_-;\-* #,##0_-;_-* &quot;-&quot;??_-;_-@_-"/>
    <numFmt numFmtId="166" formatCode="0.0%"/>
  </numFmts>
  <fonts count="20"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1"/>
      <color theme="3"/>
      <name val="Calibri"/>
      <family val="2"/>
      <scheme val="minor"/>
    </font>
    <font>
      <sz val="10"/>
      <color theme="3"/>
      <name val="Calibri"/>
      <family val="2"/>
      <scheme val="minor"/>
    </font>
    <font>
      <u/>
      <sz val="8"/>
      <color theme="6" tint="-0.499984740745262"/>
      <name val="Calibri"/>
      <family val="2"/>
      <scheme val="minor"/>
    </font>
    <font>
      <sz val="22"/>
      <color theme="3"/>
      <name val="Calibri"/>
      <family val="2"/>
      <scheme val="minor"/>
    </font>
    <font>
      <sz val="8"/>
      <color theme="3"/>
      <name val="Calibri"/>
      <family val="2"/>
      <scheme val="minor"/>
    </font>
    <font>
      <sz val="12"/>
      <color theme="0"/>
      <name val="Calibri Light"/>
      <family val="2"/>
      <scheme val="major"/>
    </font>
    <font>
      <sz val="10"/>
      <color indexed="8"/>
      <name val="Arial"/>
      <family val="2"/>
    </font>
    <font>
      <sz val="8"/>
      <color theme="1"/>
      <name val="Arial"/>
      <family val="2"/>
    </font>
    <font>
      <sz val="11"/>
      <color theme="0"/>
      <name val="Calibri"/>
      <family val="2"/>
    </font>
    <font>
      <sz val="12"/>
      <color theme="1"/>
      <name val="Calibri"/>
      <family val="2"/>
      <charset val="178"/>
      <scheme val="minor"/>
    </font>
    <font>
      <sz val="11"/>
      <color theme="0"/>
      <name val="Calibri"/>
      <family val="2"/>
      <charset val="178"/>
      <scheme val="minor"/>
    </font>
    <font>
      <b/>
      <sz val="11"/>
      <color rgb="FFFA7D00"/>
      <name val="Calibri"/>
      <family val="2"/>
      <charset val="178"/>
      <scheme val="minor"/>
    </font>
    <font>
      <sz val="12"/>
      <color indexed="8"/>
      <name val="Arial"/>
      <family val="2"/>
      <charset val="178"/>
    </font>
    <font>
      <b/>
      <sz val="14"/>
      <color theme="1"/>
      <name val="Calibri"/>
      <family val="2"/>
      <scheme val="minor"/>
    </font>
    <font>
      <sz val="12"/>
      <color theme="1"/>
      <name val="Calibri"/>
      <family val="2"/>
      <scheme val="minor"/>
    </font>
    <font>
      <u/>
      <sz val="11"/>
      <color theme="4"/>
      <name val="Calibri"/>
      <family val="2"/>
      <scheme val="minor"/>
    </font>
  </fonts>
  <fills count="10">
    <fill>
      <patternFill patternType="none"/>
    </fill>
    <fill>
      <patternFill patternType="gray125"/>
    </fill>
    <fill>
      <patternFill patternType="solid">
        <fgColor theme="2" tint="-9.9978637043366805E-2"/>
        <bgColor theme="4" tint="0.79998168889431442"/>
      </patternFill>
    </fill>
    <fill>
      <patternFill patternType="solid">
        <fgColor theme="2" tint="-9.9978637043366805E-2"/>
        <bgColor indexed="64"/>
      </patternFill>
    </fill>
    <fill>
      <patternFill patternType="solid">
        <fgColor rgb="FFF2F2F2"/>
      </patternFill>
    </fill>
    <fill>
      <patternFill patternType="solid">
        <fgColor rgb="FFFFFFCC"/>
      </patternFill>
    </fill>
    <fill>
      <patternFill patternType="solid">
        <fgColor theme="4" tint="0.39997558519241921"/>
        <bgColor indexed="65"/>
      </patternFill>
    </fill>
    <fill>
      <patternFill patternType="solid">
        <fgColor theme="5"/>
      </patternFill>
    </fill>
    <fill>
      <patternFill patternType="solid">
        <fgColor theme="1"/>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n">
        <color theme="0" tint="-0.14996795556505021"/>
      </bottom>
      <diagonal/>
    </border>
    <border>
      <left style="thin">
        <color indexed="64"/>
      </left>
      <right style="thin">
        <color indexed="64"/>
      </right>
      <top style="thin">
        <color indexed="64"/>
      </top>
      <bottom/>
      <diagonal/>
    </border>
  </borders>
  <cellStyleXfs count="26">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lignment horizontal="left" vertical="center" indent="1"/>
    </xf>
    <xf numFmtId="0" fontId="6" fillId="0" borderId="0" applyNumberFormat="0" applyFill="0" applyBorder="0" applyAlignment="0" applyProtection="0"/>
    <xf numFmtId="0" fontId="7" fillId="0" borderId="0" applyNumberFormat="0" applyProtection="0">
      <alignment horizontal="left" indent="1"/>
    </xf>
    <xf numFmtId="0" fontId="9" fillId="0" borderId="0" applyNumberFormat="0" applyFill="0" applyProtection="0">
      <alignment horizontal="left" vertical="center" indent="1"/>
    </xf>
    <xf numFmtId="0" fontId="4" fillId="0" borderId="0" applyNumberFormat="0" applyProtection="0">
      <alignment horizontal="left" vertical="center"/>
    </xf>
    <xf numFmtId="0" fontId="8" fillId="0" borderId="7">
      <alignment horizontal="left" vertical="center"/>
    </xf>
    <xf numFmtId="0" fontId="1" fillId="0" borderId="0"/>
    <xf numFmtId="0" fontId="3" fillId="0" borderId="0" applyNumberFormat="0" applyFill="0" applyBorder="0" applyAlignment="0" applyProtection="0"/>
    <xf numFmtId="9" fontId="5" fillId="0" borderId="0" applyFont="0" applyFill="0" applyBorder="0" applyAlignment="0" applyProtection="0"/>
    <xf numFmtId="0" fontId="10" fillId="0" borderId="0"/>
    <xf numFmtId="164" fontId="5" fillId="0" borderId="0" applyFont="0" applyFill="0" applyBorder="0" applyAlignment="0" applyProtection="0"/>
    <xf numFmtId="0" fontId="13" fillId="0" borderId="0"/>
    <xf numFmtId="0" fontId="14" fillId="6" borderId="0" applyNumberFormat="0" applyBorder="0" applyAlignment="0" applyProtection="0"/>
    <xf numFmtId="0" fontId="13" fillId="0" borderId="0"/>
    <xf numFmtId="0" fontId="15" fillId="4" borderId="5" applyNumberFormat="0" applyAlignment="0" applyProtection="0"/>
    <xf numFmtId="0" fontId="13" fillId="5" borderId="6" applyNumberFormat="0" applyFont="0" applyAlignment="0" applyProtection="0"/>
    <xf numFmtId="0" fontId="14" fillId="7" borderId="0" applyNumberFormat="0" applyBorder="0" applyAlignment="0" applyProtection="0"/>
    <xf numFmtId="9" fontId="16"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5" fillId="0" borderId="0">
      <alignment horizontal="left" vertical="center" indent="1"/>
    </xf>
    <xf numFmtId="0" fontId="1" fillId="0" borderId="0"/>
    <xf numFmtId="9" fontId="5" fillId="0" borderId="0" applyFont="0" applyFill="0" applyBorder="0" applyAlignment="0" applyProtection="0"/>
  </cellStyleXfs>
  <cellXfs count="24">
    <xf numFmtId="0" fontId="0" fillId="0" borderId="0" xfId="0"/>
    <xf numFmtId="165" fontId="0" fillId="0" borderId="0" xfId="1" applyNumberFormat="1" applyFont="1"/>
    <xf numFmtId="166" fontId="0" fillId="0" borderId="0" xfId="2" applyNumberFormat="1" applyFont="1"/>
    <xf numFmtId="0" fontId="2" fillId="2" borderId="1" xfId="0" applyFont="1" applyFill="1" applyBorder="1"/>
    <xf numFmtId="0" fontId="0" fillId="0" borderId="1" xfId="0" applyFont="1" applyFill="1" applyBorder="1"/>
    <xf numFmtId="17" fontId="0" fillId="0" borderId="0" xfId="1" applyNumberFormat="1" applyFont="1" applyBorder="1"/>
    <xf numFmtId="0" fontId="0" fillId="0" borderId="0" xfId="0" applyBorder="1"/>
    <xf numFmtId="0" fontId="11" fillId="0" borderId="0" xfId="3" applyFont="1" applyFill="1" applyBorder="1" applyAlignment="1">
      <alignment horizontal="left" wrapText="1"/>
    </xf>
    <xf numFmtId="0" fontId="12" fillId="8" borderId="8" xfId="12" applyFont="1" applyFill="1" applyBorder="1" applyAlignment="1">
      <alignment horizontal="center"/>
    </xf>
    <xf numFmtId="0" fontId="0" fillId="0" borderId="0" xfId="0" applyNumberFormat="1" applyFont="1"/>
    <xf numFmtId="14" fontId="0" fillId="0" borderId="0" xfId="0" applyNumberFormat="1"/>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1" xfId="0" applyFill="1" applyBorder="1"/>
    <xf numFmtId="0" fontId="17" fillId="9" borderId="2" xfId="0" applyFont="1" applyFill="1" applyBorder="1" applyAlignment="1">
      <alignment horizontal="left"/>
    </xf>
    <xf numFmtId="0" fontId="17" fillId="9" borderId="3" xfId="0" applyFont="1" applyFill="1" applyBorder="1" applyAlignment="1">
      <alignment horizontal="left"/>
    </xf>
    <xf numFmtId="0" fontId="17" fillId="9" borderId="4" xfId="0" applyFont="1" applyFill="1" applyBorder="1" applyAlignment="1">
      <alignment horizontal="left"/>
    </xf>
    <xf numFmtId="0" fontId="18" fillId="9" borderId="2" xfId="0" applyFont="1" applyFill="1" applyBorder="1" applyAlignment="1">
      <alignment horizontal="left" vertical="center" wrapText="1"/>
    </xf>
    <xf numFmtId="0" fontId="18" fillId="9" borderId="3" xfId="0" applyFont="1" applyFill="1" applyBorder="1" applyAlignment="1">
      <alignment horizontal="left" vertical="center" wrapText="1"/>
    </xf>
    <xf numFmtId="0" fontId="18" fillId="9" borderId="4" xfId="0" applyFont="1" applyFill="1" applyBorder="1" applyAlignment="1">
      <alignment horizontal="left" vertical="center" wrapText="1"/>
    </xf>
    <xf numFmtId="0" fontId="0" fillId="3" borderId="2" xfId="0" applyFill="1" applyBorder="1" applyAlignment="1">
      <alignment horizontal="left" vertical="center"/>
    </xf>
    <xf numFmtId="0" fontId="0" fillId="3" borderId="3" xfId="0" applyFill="1" applyBorder="1" applyAlignment="1">
      <alignment horizontal="left" vertical="center"/>
    </xf>
    <xf numFmtId="0" fontId="0" fillId="3" borderId="4" xfId="0" applyFill="1" applyBorder="1" applyAlignment="1">
      <alignment horizontal="left" vertical="center"/>
    </xf>
  </cellXfs>
  <cellStyles count="26">
    <cellStyle name="60% - Accent1 2" xfId="15" xr:uid="{00000000-0005-0000-0000-000000000000}"/>
    <cellStyle name="Accent2 2" xfId="19" xr:uid="{00000000-0005-0000-0000-000001000000}"/>
    <cellStyle name="Calculation 2" xfId="17" xr:uid="{00000000-0005-0000-0000-000002000000}"/>
    <cellStyle name="Comma" xfId="1" builtinId="3"/>
    <cellStyle name="Comma 2" xfId="13" xr:uid="{00000000-0005-0000-0000-000031000000}"/>
    <cellStyle name="Comma 3" xfId="22" xr:uid="{00000000-0005-0000-0000-000039000000}"/>
    <cellStyle name="Comma 4" xfId="21" xr:uid="{00000000-0005-0000-0000-000040000000}"/>
    <cellStyle name="Heading 1 2" xfId="5" xr:uid="{00000000-0005-0000-0000-000032000000}"/>
    <cellStyle name="Heading 2 2" xfId="6" xr:uid="{00000000-0005-0000-0000-000033000000}"/>
    <cellStyle name="Heading 3 2" xfId="7" xr:uid="{00000000-0005-0000-0000-000034000000}"/>
    <cellStyle name="Hyperlink 2" xfId="10" xr:uid="{00000000-0005-0000-0000-000005000000}"/>
    <cellStyle name="Hyperlink 3" xfId="4" xr:uid="{00000000-0005-0000-0000-000035000000}"/>
    <cellStyle name="Normal" xfId="0" builtinId="0"/>
    <cellStyle name="Normal 2" xfId="9" xr:uid="{00000000-0005-0000-0000-000007000000}"/>
    <cellStyle name="Normal 2 2" xfId="24" xr:uid="{00000000-0005-0000-0000-000007000000}"/>
    <cellStyle name="Normal 2 3" xfId="16" xr:uid="{00000000-0005-0000-0000-000008000000}"/>
    <cellStyle name="Normal 3" xfId="3" xr:uid="{00000000-0005-0000-0000-000037000000}"/>
    <cellStyle name="Normal 3 2" xfId="23" xr:uid="{00000000-0005-0000-0000-000037000000}"/>
    <cellStyle name="Normal 3 3" xfId="14" xr:uid="{00000000-0005-0000-0000-000009000000}"/>
    <cellStyle name="Normal_Sheet2" xfId="12" xr:uid="{00000000-0005-0000-0000-000008000000}"/>
    <cellStyle name="Note 2" xfId="18" xr:uid="{00000000-0005-0000-0000-00000B000000}"/>
    <cellStyle name="Notes" xfId="8" xr:uid="{00000000-0005-0000-0000-00000A000000}"/>
    <cellStyle name="Percent" xfId="2" builtinId="5"/>
    <cellStyle name="Percent 2" xfId="11" xr:uid="{00000000-0005-0000-0000-00003C000000}"/>
    <cellStyle name="Percent 2 2" xfId="25" xr:uid="{00000000-0005-0000-0000-00003C000000}"/>
    <cellStyle name="Percent 2 3" xfId="20" xr:uid="{00000000-0005-0000-0000-00000D000000}"/>
  </cellStyles>
  <dxfs count="20">
    <dxf>
      <font>
        <b val="0"/>
        <i val="0"/>
        <strike val="0"/>
        <condense val="0"/>
        <extend val="0"/>
        <outline val="0"/>
        <shadow val="0"/>
        <u val="none"/>
        <vertAlign val="baseline"/>
        <sz val="11"/>
        <color theme="1"/>
        <name val="Calibri"/>
        <family val="2"/>
        <scheme val="minor"/>
      </font>
      <numFmt numFmtId="165" formatCode="_-* #,##0_-;\-* #,##0_-;_-* &quot;-&quot;??_-;_-@_-"/>
    </dxf>
    <dxf>
      <numFmt numFmtId="165" formatCode="_-* #,##0_-;\-* #,##0_-;_-* &quot;-&quot;??_-;_-@_-"/>
      <border outline="0">
        <left style="thin">
          <color indexed="64"/>
        </left>
      </border>
    </dxf>
    <dxf>
      <font>
        <b val="0"/>
        <i val="0"/>
        <strike val="0"/>
        <condense val="0"/>
        <extend val="0"/>
        <outline val="0"/>
        <shadow val="0"/>
        <u val="none"/>
        <vertAlign val="baseline"/>
        <sz val="11"/>
        <color theme="1"/>
        <name val="Calibri"/>
        <family val="2"/>
        <scheme val="minor"/>
      </font>
      <numFmt numFmtId="165" formatCode="_-* #,##0_-;\-* #,##0_-;_-* &quot;-&quot;??_-;_-@_-"/>
    </dxf>
    <dxf>
      <numFmt numFmtId="166" formatCode="0.0%"/>
      <border outline="0">
        <right style="thin">
          <color indexed="64"/>
        </right>
      </border>
    </dxf>
    <dxf>
      <font>
        <b val="0"/>
        <i val="0"/>
        <strike val="0"/>
        <condense val="0"/>
        <extend val="0"/>
        <outline val="0"/>
        <shadow val="0"/>
        <u val="none"/>
        <vertAlign val="baseline"/>
        <sz val="11"/>
        <color theme="1"/>
        <name val="Calibri"/>
        <family val="2"/>
        <scheme val="minor"/>
      </font>
      <numFmt numFmtId="165" formatCode="_-* #,##0_-;\-* #,##0_-;_-* &quot;-&quot;??_-;_-@_-"/>
    </dxf>
    <dxf>
      <font>
        <sz val="8"/>
        <color theme="1"/>
        <name val="Arial"/>
        <family val="2"/>
        <scheme val="none"/>
      </font>
      <numFmt numFmtId="165" formatCode="_-* #,##0_-;\-* #,##0_-;_-* &quot;-&quot;??_-;_-@_-"/>
      <fill>
        <patternFill patternType="none">
          <fgColor indexed="64"/>
          <bgColor indexed="65"/>
        </patternFill>
      </fill>
      <alignment horizontal="left" vertical="bottom" textRotation="0" wrapText="1" indent="0" justifyLastLine="0" shrinkToFit="0" readingOrder="0"/>
    </dxf>
    <dxf>
      <font>
        <sz val="8"/>
        <color theme="1"/>
        <name val="Arial"/>
        <family val="2"/>
        <scheme val="none"/>
      </font>
      <numFmt numFmtId="165" formatCode="_-* #,##0_-;\-* #,##0_-;_-* &quot;-&quot;??_-;_-@_-"/>
      <fill>
        <patternFill patternType="none">
          <fgColor indexed="64"/>
          <bgColor indexed="65"/>
        </patternFill>
      </fill>
      <alignment horizontal="left" vertical="bottom" textRotation="0" wrapText="1" indent="0" justifyLastLine="0" shrinkToFit="0" readingOrder="0"/>
    </dxf>
    <dxf>
      <font>
        <color theme="0"/>
      </font>
    </dxf>
    <dxf>
      <fill>
        <patternFill>
          <bgColor theme="7" tint="0.79998168889431442"/>
        </patternFill>
      </fill>
    </dxf>
    <dxf>
      <font>
        <b/>
        <i val="0"/>
        <color theme="0"/>
      </font>
      <fill>
        <patternFill>
          <bgColor theme="7"/>
        </patternFill>
      </fill>
      <border>
        <left style="thin">
          <color theme="7"/>
        </left>
        <right style="thin">
          <color theme="7"/>
        </right>
        <top style="thin">
          <color theme="7"/>
        </top>
        <bottom style="thin">
          <color theme="7"/>
        </bottom>
        <vertical/>
      </border>
    </dxf>
    <dxf>
      <font>
        <color theme="3"/>
      </font>
      <border>
        <left style="thin">
          <color theme="7" tint="0.59996337778862885"/>
        </left>
        <right style="thin">
          <color theme="7" tint="0.59996337778862885"/>
        </right>
        <top style="thin">
          <color theme="7" tint="0.59996337778862885"/>
        </top>
        <bottom style="thin">
          <color theme="7" tint="0.59996337778862885"/>
        </bottom>
        <vertical style="thin">
          <color theme="7" tint="0.59996337778862885"/>
        </vertical>
        <horizontal/>
      </border>
    </dxf>
    <dxf>
      <fill>
        <patternFill>
          <bgColor theme="6" tint="0.79998168889431442"/>
        </patternFill>
      </fill>
    </dxf>
    <dxf>
      <font>
        <b/>
        <i val="0"/>
        <color theme="2"/>
      </font>
      <fill>
        <patternFill patternType="solid">
          <fgColor theme="4"/>
          <bgColor theme="6"/>
        </patternFill>
      </fill>
      <border>
        <left style="thin">
          <color theme="6"/>
        </left>
        <right style="thin">
          <color theme="6"/>
        </right>
        <top style="thin">
          <color theme="6"/>
        </top>
        <bottom style="thin">
          <color theme="6"/>
        </bottom>
        <vertical/>
      </border>
    </dxf>
    <dxf>
      <font>
        <color theme="3"/>
      </font>
      <border diagonalUp="0" diagonalDown="0">
        <left style="thin">
          <color theme="6" tint="0.59996337778862885"/>
        </left>
        <right style="thin">
          <color theme="6" tint="0.59996337778862885"/>
        </right>
        <top style="thin">
          <color theme="6" tint="0.59996337778862885"/>
        </top>
        <bottom style="thin">
          <color theme="6" tint="0.59996337778862885"/>
        </bottom>
        <vertical style="thin">
          <color theme="6" tint="0.59996337778862885"/>
        </vertical>
        <horizontal style="thin">
          <color theme="6" tint="0.59996337778862885"/>
        </horizontal>
      </border>
    </dxf>
    <dxf>
      <fill>
        <patternFill>
          <bgColor theme="4" tint="0.79998168889431442"/>
        </patternFill>
      </fill>
    </dxf>
    <dxf>
      <font>
        <b/>
        <i val="0"/>
        <color theme="2"/>
      </font>
      <fill>
        <patternFill patternType="solid">
          <fgColor theme="4"/>
          <bgColor theme="4"/>
        </patternFill>
      </fill>
      <border>
        <left style="thin">
          <color theme="4"/>
        </left>
        <right style="thin">
          <color theme="4"/>
        </right>
        <top style="thin">
          <color theme="4"/>
        </top>
        <bottom style="thin">
          <color theme="4"/>
        </bottom>
        <vertical/>
      </border>
    </dxf>
    <dxf>
      <font>
        <color theme="3"/>
      </font>
      <border diagonalUp="0" diagonalDown="0">
        <left style="thin">
          <color theme="4" tint="0.59996337778862885"/>
        </left>
        <right style="thin">
          <color theme="4" tint="0.59996337778862885"/>
        </right>
        <top style="thin">
          <color theme="4" tint="0.59996337778862885"/>
        </top>
        <bottom style="thin">
          <color theme="4" tint="0.59996337778862885"/>
        </bottom>
        <vertical style="thin">
          <color theme="4" tint="0.59996337778862885"/>
        </vertical>
        <horizontal style="thin">
          <color theme="4" tint="0.59996337778862885"/>
        </horizontal>
      </border>
    </dxf>
    <dxf>
      <fill>
        <patternFill>
          <bgColor theme="5" tint="0.79998168889431442"/>
        </patternFill>
      </fill>
    </dxf>
    <dxf>
      <font>
        <b/>
        <i val="0"/>
        <color theme="2"/>
      </font>
      <fill>
        <patternFill patternType="solid">
          <fgColor theme="4"/>
          <bgColor theme="5"/>
        </patternFill>
      </fill>
      <border>
        <left style="thin">
          <color theme="5"/>
        </left>
        <right style="thin">
          <color theme="5"/>
        </right>
        <top style="thin">
          <color theme="5"/>
        </top>
        <bottom style="thin">
          <color theme="5"/>
        </bottom>
        <vertical/>
      </border>
    </dxf>
    <dxf>
      <font>
        <color theme="3"/>
      </font>
      <border diagonalUp="0" diagonalDown="0">
        <left style="thin">
          <color theme="5" tint="0.59996337778862885"/>
        </left>
        <right style="thin">
          <color theme="5" tint="0.59996337778862885"/>
        </right>
        <top style="thin">
          <color theme="5" tint="0.59996337778862885"/>
        </top>
        <bottom style="thin">
          <color theme="5" tint="0.59996337778862885"/>
        </bottom>
        <vertical style="thin">
          <color theme="5" tint="0.59996337778862885"/>
        </vertical>
        <horizontal style="thin">
          <color theme="5" tint="0.59996337778862885"/>
        </horizontal>
      </border>
    </dxf>
  </dxfs>
  <tableStyles count="5" defaultTableStyle="TableStyleMedium2" defaultPivotStyle="PivotStyleLight16">
    <tableStyle name="Ingredients Tab Style" pivot="0" count="3" xr9:uid="{00000000-0011-0000-FFFF-FFFF00000000}">
      <tableStyleElement type="wholeTable" dxfId="19"/>
      <tableStyleElement type="headerRow" dxfId="18"/>
      <tableStyleElement type="secondRowStripe" dxfId="17"/>
    </tableStyle>
    <tableStyle name="Meal Plan Tab Style" pivot="0" count="3" xr9:uid="{00000000-0011-0000-FFFF-FFFF01000000}">
      <tableStyleElement type="wholeTable" dxfId="16"/>
      <tableStyleElement type="headerRow" dxfId="15"/>
      <tableStyleElement type="secondRowStripe" dxfId="14"/>
    </tableStyle>
    <tableStyle name="Recipies Tab Style" pivot="0" count="3" xr9:uid="{00000000-0011-0000-FFFF-FFFF02000000}">
      <tableStyleElement type="wholeTable" dxfId="13"/>
      <tableStyleElement type="headerRow" dxfId="12"/>
      <tableStyleElement type="secondRowStripe" dxfId="11"/>
    </tableStyle>
    <tableStyle name="Shopping Tab Style" table="0" count="3" xr9:uid="{00000000-0011-0000-FFFF-FFFF03000000}">
      <tableStyleElement type="wholeTable" dxfId="10"/>
      <tableStyleElement type="headerRow" dxfId="9"/>
      <tableStyleElement type="secondRowStripe" dxfId="8"/>
    </tableStyle>
    <tableStyle name="Slicer Style 1" pivot="0" table="0" count="1" xr9:uid="{00000000-0011-0000-FFFF-FFFF00000000}">
      <tableStyleElement type="headerRow" dxfId="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EE0DDE9-A589-46D0-8365-68919B6667F4}" name="Table135" displayName="Table135" ref="A6:J18" totalsRowShown="0">
  <autoFilter ref="A6:J18" xr:uid="{05E0C484-A4B7-4D91-9E9B-9FA5942819C3}"/>
  <sortState ref="A7:J18">
    <sortCondition ref="C6:C18"/>
  </sortState>
  <tableColumns count="10">
    <tableColumn id="1" xr3:uid="{BB1687A6-3A0C-4A63-BAA8-1D9976F3F135}" name="Governorate"/>
    <tableColumn id="7" xr3:uid="{332D2E19-10DA-4AAE-BEDD-5AEC3D30FBAD}" name="Code"/>
    <tableColumn id="2" xr3:uid="{0EDD7585-32BA-4CA0-A514-EA0A5906F4CF}" name="District"/>
    <tableColumn id="3" xr3:uid="{0F7FBA17-BB47-4AFF-A6D1-3B6D3160219F}" name="Total population" dataDxfId="6" dataCellStyle="Comma"/>
    <tableColumn id="4" xr3:uid="{74AA8633-9D03-452E-842E-334E5F6C69E2}" name="Population U5" dataDxfId="5" dataCellStyle="Comma"/>
    <tableColumn id="6" xr3:uid="{F4290FB0-A916-4FF1-84DE-EEF1AF9106EE}" name="Date of SMART survey" dataDxfId="4" dataCellStyle="Comma"/>
    <tableColumn id="5" xr3:uid="{BE3415C6-A632-485A-B288-C613E101BB66}" name="% SAM May 2013 SMART survey" dataDxfId="3" dataCellStyle="Percent"/>
    <tableColumn id="8" xr3:uid="{0999FA38-507C-4D96-A0A3-CDF5456E17D7}" name="Projected # SAM U5 cases 2013" dataDxfId="2" dataCellStyle="Comma">
      <calculatedColumnFormula>Table135[[#This Row],[Population U5]]*Table135[[#This Row],[% SAM May 2013 SMART survey]]*1.6</calculatedColumnFormula>
    </tableColumn>
    <tableColumn id="9" xr3:uid="{2BC51B48-F1E4-4839-80D0-A7898D7D334E}" name="Targeted # SAM U5 cases 2013" dataDxfId="1" dataCellStyle="Comma">
      <calculatedColumnFormula>Table135[[#This Row],[Projected '# SAM U5 cases 2013]]*0.6</calculatedColumnFormula>
    </tableColumn>
    <tableColumn id="11" xr3:uid="{049D9751-8520-494F-8554-5AC0743B750F}" name="# SAM U5 cases admitted (end of May 2013 - cumulative since Jan 2013)" dataDxfId="0" dataCellStyle="Comm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reliefweb.int/sites/reliefweb.int/files/resources/smart_survey_dhamar_may_2013_.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1F4B8-7FD8-45DE-B2A4-9FAF5FBFF933}">
  <dimension ref="A1:J30"/>
  <sheetViews>
    <sheetView tabSelected="1" zoomScale="80" zoomScaleNormal="80" workbookViewId="0">
      <selection activeCell="C30" sqref="C30"/>
    </sheetView>
  </sheetViews>
  <sheetFormatPr defaultRowHeight="14.4" x14ac:dyDescent="0.3"/>
  <cols>
    <col min="1" max="1" width="42.21875" customWidth="1"/>
    <col min="2" max="2" width="18.6640625" customWidth="1"/>
    <col min="3" max="3" width="13.6640625" customWidth="1"/>
    <col min="4" max="4" width="21.33203125" style="1" customWidth="1"/>
    <col min="5" max="5" width="23.33203125" style="1" customWidth="1"/>
    <col min="6" max="6" width="30.44140625" customWidth="1"/>
    <col min="7" max="7" width="40.6640625" customWidth="1"/>
    <col min="8" max="8" width="30" style="1" customWidth="1"/>
    <col min="9" max="9" width="30.77734375" customWidth="1"/>
    <col min="10" max="10" width="64.44140625" customWidth="1"/>
  </cols>
  <sheetData>
    <row r="1" spans="1:10" ht="18" x14ac:dyDescent="0.35">
      <c r="A1" s="15" t="s">
        <v>368</v>
      </c>
      <c r="B1" s="16"/>
      <c r="C1" s="16"/>
      <c r="D1" s="16"/>
      <c r="E1" s="16"/>
      <c r="F1" s="16"/>
      <c r="G1" s="17"/>
    </row>
    <row r="3" spans="1:10" ht="40.799999999999997" customHeight="1" x14ac:dyDescent="0.3">
      <c r="A3" s="18" t="s">
        <v>369</v>
      </c>
      <c r="B3" s="19"/>
      <c r="C3" s="19"/>
      <c r="D3" s="19"/>
      <c r="E3" s="19"/>
      <c r="F3" s="19"/>
      <c r="G3" s="20"/>
    </row>
    <row r="6" spans="1:10" x14ac:dyDescent="0.3">
      <c r="A6" t="s">
        <v>1</v>
      </c>
      <c r="B6" s="8" t="s">
        <v>19</v>
      </c>
      <c r="C6" t="s">
        <v>2</v>
      </c>
      <c r="D6" t="s">
        <v>370</v>
      </c>
      <c r="E6" s="1" t="s">
        <v>384</v>
      </c>
      <c r="F6" s="1" t="s">
        <v>15</v>
      </c>
      <c r="G6" t="s">
        <v>16</v>
      </c>
      <c r="H6" t="s">
        <v>380</v>
      </c>
      <c r="I6" s="1" t="s">
        <v>381</v>
      </c>
      <c r="J6" t="s">
        <v>383</v>
      </c>
    </row>
    <row r="7" spans="1:10" x14ac:dyDescent="0.3">
      <c r="A7" s="6" t="s">
        <v>0</v>
      </c>
      <c r="B7" s="7">
        <v>2001</v>
      </c>
      <c r="C7" s="6" t="s">
        <v>3</v>
      </c>
      <c r="D7" s="1">
        <v>195047.01100000003</v>
      </c>
      <c r="E7" s="1">
        <v>35108</v>
      </c>
      <c r="F7" s="5">
        <v>41395</v>
      </c>
      <c r="G7" s="2">
        <v>5.0000000000000001E-3</v>
      </c>
      <c r="H7" s="1">
        <f>Table135[[#This Row],[Population U5]]*Table135[[#This Row],[% SAM May 2013 SMART survey]]*1.6</f>
        <v>280.86399999999998</v>
      </c>
      <c r="I7" s="1">
        <f>Table135[[#This Row],[Projected '# SAM U5 cases 2013]]*0.6</f>
        <v>168.51839999999999</v>
      </c>
      <c r="J7" s="9">
        <v>123</v>
      </c>
    </row>
    <row r="8" spans="1:10" x14ac:dyDescent="0.3">
      <c r="A8" s="6" t="s">
        <v>0</v>
      </c>
      <c r="B8" s="7">
        <v>2012</v>
      </c>
      <c r="C8" s="6" t="s">
        <v>14</v>
      </c>
      <c r="D8" s="1">
        <v>67319.005000000005</v>
      </c>
      <c r="E8" s="1">
        <v>12117</v>
      </c>
      <c r="F8" s="5">
        <v>41395</v>
      </c>
      <c r="G8" s="2">
        <v>5.0000000000000001E-3</v>
      </c>
      <c r="H8" s="1">
        <f>Table135[[#This Row],[Population U5]]*Table135[[#This Row],[% SAM May 2013 SMART survey]]*1.6</f>
        <v>96.936000000000007</v>
      </c>
      <c r="I8" s="1">
        <f>Table135[[#This Row],[Projected '# SAM U5 cases 2013]]*0.6</f>
        <v>58.1616</v>
      </c>
      <c r="J8" s="9">
        <v>46</v>
      </c>
    </row>
    <row r="9" spans="1:10" x14ac:dyDescent="0.3">
      <c r="A9" s="6" t="s">
        <v>0</v>
      </c>
      <c r="B9" s="7">
        <v>2010</v>
      </c>
      <c r="C9" s="6" t="s">
        <v>12</v>
      </c>
      <c r="D9" s="1">
        <v>162367.5925</v>
      </c>
      <c r="E9" s="1">
        <v>29226</v>
      </c>
      <c r="F9" s="5">
        <v>41395</v>
      </c>
      <c r="G9" s="2">
        <v>5.0000000000000001E-3</v>
      </c>
      <c r="H9" s="1">
        <f>Table135[[#This Row],[Population U5]]*Table135[[#This Row],[% SAM May 2013 SMART survey]]*1.6</f>
        <v>233.80799999999999</v>
      </c>
      <c r="I9" s="1">
        <f>Table135[[#This Row],[Projected '# SAM U5 cases 2013]]*0.6</f>
        <v>140.28479999999999</v>
      </c>
      <c r="J9" s="9">
        <v>39</v>
      </c>
    </row>
    <row r="10" spans="1:10" x14ac:dyDescent="0.3">
      <c r="A10" s="6" t="s">
        <v>0</v>
      </c>
      <c r="B10" s="7">
        <v>2011</v>
      </c>
      <c r="C10" s="6" t="s">
        <v>13</v>
      </c>
      <c r="D10" s="1">
        <v>165677.43500000003</v>
      </c>
      <c r="E10" s="1">
        <v>29821</v>
      </c>
      <c r="F10" s="5">
        <v>41395</v>
      </c>
      <c r="G10" s="2">
        <v>5.0000000000000001E-3</v>
      </c>
      <c r="H10" s="1">
        <f>Table135[[#This Row],[Population U5]]*Table135[[#This Row],[% SAM May 2013 SMART survey]]*1.6</f>
        <v>238.56799999999998</v>
      </c>
      <c r="I10" s="1">
        <f>Table135[[#This Row],[Projected '# SAM U5 cases 2013]]*0.6</f>
        <v>143.14079999999998</v>
      </c>
      <c r="J10" s="9">
        <v>598</v>
      </c>
    </row>
    <row r="11" spans="1:10" x14ac:dyDescent="0.3">
      <c r="A11" s="6" t="s">
        <v>0</v>
      </c>
      <c r="B11" s="7">
        <v>2008</v>
      </c>
      <c r="C11" s="6" t="s">
        <v>10</v>
      </c>
      <c r="D11" s="1">
        <v>238750.31550000003</v>
      </c>
      <c r="E11" s="1">
        <v>42975</v>
      </c>
      <c r="F11" s="5">
        <v>41395</v>
      </c>
      <c r="G11" s="2">
        <v>5.0000000000000001E-3</v>
      </c>
      <c r="H11" s="1">
        <f>Table135[[#This Row],[Population U5]]*Table135[[#This Row],[% SAM May 2013 SMART survey]]*1.6</f>
        <v>343.8</v>
      </c>
      <c r="I11" s="1">
        <f>Table135[[#This Row],[Projected '# SAM U5 cases 2013]]*0.6</f>
        <v>206.28</v>
      </c>
      <c r="J11" s="9">
        <v>232</v>
      </c>
    </row>
    <row r="12" spans="1:10" x14ac:dyDescent="0.3">
      <c r="A12" s="6" t="s">
        <v>0</v>
      </c>
      <c r="B12" s="7">
        <v>2003</v>
      </c>
      <c r="C12" s="6" t="s">
        <v>5</v>
      </c>
      <c r="D12" s="1">
        <v>84552.835000000006</v>
      </c>
      <c r="E12" s="1">
        <v>15219</v>
      </c>
      <c r="F12" s="5">
        <v>41395</v>
      </c>
      <c r="G12" s="2">
        <v>0.01</v>
      </c>
      <c r="H12" s="1">
        <f>Table135[[#This Row],[Population U5]]*Table135[[#This Row],[% SAM May 2013 SMART survey]]*1.6</f>
        <v>243.50400000000002</v>
      </c>
      <c r="I12" s="1">
        <f>Table135[[#This Row],[Projected '# SAM U5 cases 2013]]*0.6</f>
        <v>146.10240000000002</v>
      </c>
      <c r="J12" s="9">
        <v>770</v>
      </c>
    </row>
    <row r="13" spans="1:10" x14ac:dyDescent="0.3">
      <c r="A13" s="6" t="s">
        <v>0</v>
      </c>
      <c r="B13" s="7">
        <v>2002</v>
      </c>
      <c r="C13" s="6" t="s">
        <v>4</v>
      </c>
      <c r="D13" s="1">
        <v>118022.90950000001</v>
      </c>
      <c r="E13" s="1">
        <v>21244</v>
      </c>
      <c r="F13" s="5">
        <v>41395</v>
      </c>
      <c r="G13" s="2">
        <v>5.0000000000000001E-3</v>
      </c>
      <c r="H13" s="1">
        <f>Table135[[#This Row],[Population U5]]*Table135[[#This Row],[% SAM May 2013 SMART survey]]*1.6</f>
        <v>169.952</v>
      </c>
      <c r="I13" s="1">
        <f>Table135[[#This Row],[Projected '# SAM U5 cases 2013]]*0.6</f>
        <v>101.9712</v>
      </c>
      <c r="J13" s="9">
        <v>119</v>
      </c>
    </row>
    <row r="14" spans="1:10" x14ac:dyDescent="0.3">
      <c r="A14" s="6" t="s">
        <v>0</v>
      </c>
      <c r="B14" s="7">
        <v>2004</v>
      </c>
      <c r="C14" s="6" t="s">
        <v>6</v>
      </c>
      <c r="D14" s="1">
        <v>72595.192500000005</v>
      </c>
      <c r="E14" s="1">
        <v>13067</v>
      </c>
      <c r="F14" s="5">
        <v>41395</v>
      </c>
      <c r="G14" s="2">
        <v>5.0000000000000001E-3</v>
      </c>
      <c r="H14" s="1">
        <f>Table135[[#This Row],[Population U5]]*Table135[[#This Row],[% SAM May 2013 SMART survey]]*1.6</f>
        <v>104.53600000000002</v>
      </c>
      <c r="I14" s="1">
        <f>Table135[[#This Row],[Projected '# SAM U5 cases 2013]]*0.6</f>
        <v>62.721600000000009</v>
      </c>
      <c r="J14" s="9">
        <v>44</v>
      </c>
    </row>
    <row r="15" spans="1:10" x14ac:dyDescent="0.3">
      <c r="A15" s="6" t="s">
        <v>0</v>
      </c>
      <c r="B15" s="7">
        <v>2009</v>
      </c>
      <c r="C15" s="6" t="s">
        <v>11</v>
      </c>
      <c r="D15" s="1">
        <v>82944.756000000008</v>
      </c>
      <c r="E15" s="1">
        <v>14930</v>
      </c>
      <c r="F15" s="5">
        <v>41395</v>
      </c>
      <c r="G15" s="2">
        <v>5.0000000000000001E-3</v>
      </c>
      <c r="H15" s="1">
        <f>Table135[[#This Row],[Population U5]]*Table135[[#This Row],[% SAM May 2013 SMART survey]]*1.6</f>
        <v>119.44000000000001</v>
      </c>
      <c r="I15" s="1">
        <f>Table135[[#This Row],[Projected '# SAM U5 cases 2013]]*0.6</f>
        <v>71.664000000000001</v>
      </c>
      <c r="J15" s="9">
        <v>25</v>
      </c>
    </row>
    <row r="16" spans="1:10" x14ac:dyDescent="0.3">
      <c r="A16" s="6" t="s">
        <v>0</v>
      </c>
      <c r="B16" s="7">
        <v>2005</v>
      </c>
      <c r="C16" s="6" t="s">
        <v>7</v>
      </c>
      <c r="D16" s="1">
        <v>198023.29550000001</v>
      </c>
      <c r="E16" s="1">
        <v>35644</v>
      </c>
      <c r="F16" s="5">
        <v>41395</v>
      </c>
      <c r="G16" s="2">
        <v>0.01</v>
      </c>
      <c r="H16" s="1">
        <f>Table135[[#This Row],[Population U5]]*Table135[[#This Row],[% SAM May 2013 SMART survey]]*1.6</f>
        <v>570.30399999999997</v>
      </c>
      <c r="I16" s="1">
        <f>Table135[[#This Row],[Projected '# SAM U5 cases 2013]]*0.6</f>
        <v>342.18239999999997</v>
      </c>
      <c r="J16" s="9">
        <v>228</v>
      </c>
    </row>
    <row r="17" spans="1:10" x14ac:dyDescent="0.3">
      <c r="A17" s="6" t="s">
        <v>0</v>
      </c>
      <c r="B17" s="7">
        <v>2006</v>
      </c>
      <c r="C17" s="6" t="s">
        <v>8</v>
      </c>
      <c r="D17" s="1">
        <v>223836.97850000003</v>
      </c>
      <c r="E17" s="1">
        <v>40290</v>
      </c>
      <c r="F17" s="5">
        <v>41395</v>
      </c>
      <c r="G17" s="2">
        <v>0.01</v>
      </c>
      <c r="H17" s="1">
        <f>Table135[[#This Row],[Population U5]]*Table135[[#This Row],[% SAM May 2013 SMART survey]]*1.6</f>
        <v>644.6400000000001</v>
      </c>
      <c r="I17" s="1">
        <f>Table135[[#This Row],[Projected '# SAM U5 cases 2013]]*0.6</f>
        <v>386.78400000000005</v>
      </c>
      <c r="J17" s="9">
        <v>1341</v>
      </c>
    </row>
    <row r="18" spans="1:10" x14ac:dyDescent="0.3">
      <c r="A18" s="6" t="s">
        <v>0</v>
      </c>
      <c r="B18" s="7">
        <v>2007</v>
      </c>
      <c r="C18" s="6" t="s">
        <v>9</v>
      </c>
      <c r="D18" s="1">
        <v>203812.17400000003</v>
      </c>
      <c r="E18" s="1">
        <v>36686</v>
      </c>
      <c r="F18" s="5">
        <v>41395</v>
      </c>
      <c r="G18" s="2">
        <v>0.01</v>
      </c>
      <c r="H18" s="1">
        <f>Table135[[#This Row],[Population U5]]*Table135[[#This Row],[% SAM May 2013 SMART survey]]*1.6</f>
        <v>586.976</v>
      </c>
      <c r="I18" s="1">
        <f>Table135[[#This Row],[Projected '# SAM U5 cases 2013]]*0.6</f>
        <v>352.18559999999997</v>
      </c>
      <c r="J18" s="9">
        <v>205</v>
      </c>
    </row>
    <row r="19" spans="1:10" x14ac:dyDescent="0.3">
      <c r="C19" s="1"/>
    </row>
    <row r="20" spans="1:10" x14ac:dyDescent="0.3">
      <c r="A20" s="3" t="s">
        <v>371</v>
      </c>
      <c r="B20" s="21"/>
      <c r="C20" s="22"/>
      <c r="D20" s="22"/>
      <c r="E20" s="22"/>
      <c r="F20" s="22"/>
      <c r="G20" s="23"/>
    </row>
    <row r="21" spans="1:10" x14ac:dyDescent="0.3">
      <c r="A21" s="14" t="s">
        <v>372</v>
      </c>
      <c r="B21" s="11" t="s">
        <v>17</v>
      </c>
      <c r="C21" s="12"/>
      <c r="D21" s="12"/>
      <c r="E21" s="12"/>
      <c r="F21" s="12"/>
      <c r="G21" s="13"/>
    </row>
    <row r="22" spans="1:10" x14ac:dyDescent="0.3">
      <c r="A22" s="4" t="s">
        <v>384</v>
      </c>
      <c r="B22" s="11" t="s">
        <v>373</v>
      </c>
      <c r="C22" s="12"/>
      <c r="D22" s="12"/>
      <c r="E22" s="12"/>
      <c r="F22" s="12"/>
      <c r="G22" s="13"/>
    </row>
    <row r="23" spans="1:10" s="1" customFormat="1" x14ac:dyDescent="0.3">
      <c r="A23" s="4" t="s">
        <v>374</v>
      </c>
      <c r="B23" s="11" t="s">
        <v>375</v>
      </c>
      <c r="C23" s="12"/>
      <c r="D23" s="12"/>
      <c r="E23" s="12"/>
      <c r="F23" s="12"/>
      <c r="G23" s="13"/>
      <c r="I23"/>
    </row>
    <row r="24" spans="1:10" s="1" customFormat="1" x14ac:dyDescent="0.3">
      <c r="A24" s="4" t="s">
        <v>376</v>
      </c>
      <c r="B24" s="11" t="s">
        <v>377</v>
      </c>
      <c r="C24" s="12"/>
      <c r="D24" s="12"/>
      <c r="E24" s="12"/>
      <c r="F24" s="12"/>
      <c r="G24" s="13"/>
      <c r="I24"/>
    </row>
    <row r="25" spans="1:10" s="1" customFormat="1" x14ac:dyDescent="0.3">
      <c r="A25" s="4" t="s">
        <v>378</v>
      </c>
      <c r="B25" s="11" t="s">
        <v>379</v>
      </c>
      <c r="C25" s="12"/>
      <c r="D25" s="12"/>
      <c r="E25" s="12"/>
      <c r="F25" s="12"/>
      <c r="G25" s="13"/>
      <c r="I25"/>
    </row>
    <row r="26" spans="1:10" x14ac:dyDescent="0.3">
      <c r="A26" s="4" t="s">
        <v>382</v>
      </c>
      <c r="B26" s="11" t="s">
        <v>18</v>
      </c>
      <c r="C26" s="12"/>
      <c r="D26" s="12"/>
      <c r="E26" s="12"/>
      <c r="F26" s="12"/>
      <c r="G26" s="13"/>
    </row>
    <row r="30" spans="1:10" x14ac:dyDescent="0.3">
      <c r="C30" t="s">
        <v>44</v>
      </c>
    </row>
  </sheetData>
  <mergeCells count="9">
    <mergeCell ref="A1:G1"/>
    <mergeCell ref="A3:G3"/>
    <mergeCell ref="B20:G20"/>
    <mergeCell ref="B21:G21"/>
    <mergeCell ref="B22:G22"/>
    <mergeCell ref="B23:G23"/>
    <mergeCell ref="B24:G24"/>
    <mergeCell ref="B25:G25"/>
    <mergeCell ref="B26:G26"/>
  </mergeCells>
  <hyperlinks>
    <hyperlink ref="B23" r:id="rId1" display="https://reliefweb.int/sites/reliefweb.int/files/resources/smart_survey_dhamar_may_2013_.pdf" xr:uid="{87B9BB35-6727-4386-BAE7-B8C7204686CA}"/>
  </hyperlinks>
  <pageMargins left="0.7" right="0.7" top="0.75" bottom="0.75" header="0.3" footer="0.3"/>
  <pageSetup paperSize="9" orientation="portrait"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AB69B-7D32-4334-AB72-045033C8ACA1}">
  <dimension ref="A1:K264"/>
  <sheetViews>
    <sheetView workbookViewId="0">
      <selection activeCell="K5" sqref="K5"/>
    </sheetView>
  </sheetViews>
  <sheetFormatPr defaultRowHeight="14.4" x14ac:dyDescent="0.3"/>
  <sheetData>
    <row r="1" spans="1:11" x14ac:dyDescent="0.3">
      <c r="A1" t="s">
        <v>77</v>
      </c>
      <c r="B1" t="s">
        <v>78</v>
      </c>
      <c r="C1" t="s">
        <v>79</v>
      </c>
      <c r="D1" t="s">
        <v>80</v>
      </c>
      <c r="E1" t="s">
        <v>81</v>
      </c>
      <c r="F1" t="s">
        <v>82</v>
      </c>
      <c r="G1" t="s">
        <v>83</v>
      </c>
      <c r="H1" t="s">
        <v>84</v>
      </c>
      <c r="I1" t="s">
        <v>85</v>
      </c>
      <c r="J1" t="s">
        <v>86</v>
      </c>
      <c r="K1" t="s">
        <v>367</v>
      </c>
    </row>
    <row r="2" spans="1:11" x14ac:dyDescent="0.3">
      <c r="A2" t="s">
        <v>87</v>
      </c>
      <c r="B2">
        <v>20</v>
      </c>
      <c r="C2" t="s">
        <v>88</v>
      </c>
      <c r="D2">
        <v>4.9000000000000004</v>
      </c>
      <c r="E2">
        <v>62.8</v>
      </c>
      <c r="F2">
        <v>2001</v>
      </c>
      <c r="G2">
        <v>2001005</v>
      </c>
      <c r="H2" t="s">
        <v>89</v>
      </c>
      <c r="J2" t="s">
        <v>89</v>
      </c>
      <c r="K2" t="s">
        <v>90</v>
      </c>
    </row>
    <row r="3" spans="1:11" x14ac:dyDescent="0.3">
      <c r="A3" t="s">
        <v>87</v>
      </c>
      <c r="B3">
        <v>20</v>
      </c>
      <c r="C3" t="s">
        <v>88</v>
      </c>
      <c r="D3">
        <v>4.9000000000000004</v>
      </c>
      <c r="E3">
        <v>62.8</v>
      </c>
      <c r="F3">
        <v>2001</v>
      </c>
      <c r="G3">
        <v>2001006</v>
      </c>
      <c r="H3" t="s">
        <v>91</v>
      </c>
      <c r="J3" t="s">
        <v>91</v>
      </c>
      <c r="K3" t="s">
        <v>90</v>
      </c>
    </row>
    <row r="4" spans="1:11" x14ac:dyDescent="0.3">
      <c r="A4" t="s">
        <v>87</v>
      </c>
      <c r="B4">
        <v>20</v>
      </c>
      <c r="C4" t="s">
        <v>88</v>
      </c>
      <c r="D4">
        <v>4.9000000000000004</v>
      </c>
      <c r="E4">
        <v>62.8</v>
      </c>
      <c r="F4">
        <v>2001</v>
      </c>
      <c r="G4">
        <v>2001008</v>
      </c>
      <c r="H4" t="s">
        <v>92</v>
      </c>
      <c r="J4" t="s">
        <v>92</v>
      </c>
      <c r="K4" t="s">
        <v>90</v>
      </c>
    </row>
    <row r="5" spans="1:11" x14ac:dyDescent="0.3">
      <c r="A5" t="s">
        <v>87</v>
      </c>
      <c r="B5">
        <v>20</v>
      </c>
      <c r="C5" t="s">
        <v>88</v>
      </c>
      <c r="D5">
        <v>4.9000000000000004</v>
      </c>
      <c r="E5">
        <v>62.8</v>
      </c>
      <c r="F5">
        <v>2001</v>
      </c>
      <c r="G5">
        <v>2001012</v>
      </c>
      <c r="H5" t="s">
        <v>93</v>
      </c>
      <c r="J5" t="s">
        <v>93</v>
      </c>
      <c r="K5" t="s">
        <v>90</v>
      </c>
    </row>
    <row r="6" spans="1:11" x14ac:dyDescent="0.3">
      <c r="A6" t="s">
        <v>87</v>
      </c>
      <c r="B6">
        <v>20</v>
      </c>
      <c r="C6" t="s">
        <v>88</v>
      </c>
      <c r="D6">
        <v>4.9000000000000004</v>
      </c>
      <c r="E6">
        <v>62.8</v>
      </c>
      <c r="F6">
        <v>2001</v>
      </c>
      <c r="G6">
        <v>2001013</v>
      </c>
      <c r="H6" t="s">
        <v>94</v>
      </c>
      <c r="J6" t="s">
        <v>94</v>
      </c>
      <c r="K6" t="s">
        <v>90</v>
      </c>
    </row>
    <row r="7" spans="1:11" x14ac:dyDescent="0.3">
      <c r="A7" t="s">
        <v>87</v>
      </c>
      <c r="B7">
        <v>20</v>
      </c>
      <c r="C7" t="s">
        <v>88</v>
      </c>
      <c r="D7">
        <v>4.9000000000000004</v>
      </c>
      <c r="E7">
        <v>62.8</v>
      </c>
      <c r="F7">
        <v>2001</v>
      </c>
      <c r="G7">
        <v>2001015</v>
      </c>
      <c r="H7" t="s">
        <v>95</v>
      </c>
      <c r="J7" t="s">
        <v>95</v>
      </c>
      <c r="K7" t="s">
        <v>90</v>
      </c>
    </row>
    <row r="8" spans="1:11" x14ac:dyDescent="0.3">
      <c r="A8" t="s">
        <v>87</v>
      </c>
      <c r="B8">
        <v>20</v>
      </c>
      <c r="C8" t="s">
        <v>88</v>
      </c>
      <c r="D8">
        <v>4.9000000000000004</v>
      </c>
      <c r="E8">
        <v>62.8</v>
      </c>
      <c r="F8">
        <v>2001</v>
      </c>
      <c r="G8">
        <v>2001026</v>
      </c>
      <c r="H8" t="s">
        <v>96</v>
      </c>
      <c r="J8" t="s">
        <v>96</v>
      </c>
      <c r="K8" t="s">
        <v>90</v>
      </c>
    </row>
    <row r="9" spans="1:11" x14ac:dyDescent="0.3">
      <c r="A9" t="s">
        <v>87</v>
      </c>
      <c r="B9">
        <v>20</v>
      </c>
      <c r="C9" t="s">
        <v>88</v>
      </c>
      <c r="D9">
        <v>4.9000000000000004</v>
      </c>
      <c r="E9">
        <v>62.8</v>
      </c>
      <c r="F9">
        <v>2001</v>
      </c>
      <c r="G9">
        <v>2001026</v>
      </c>
      <c r="H9" t="s">
        <v>97</v>
      </c>
      <c r="J9" t="s">
        <v>97</v>
      </c>
      <c r="K9" t="s">
        <v>90</v>
      </c>
    </row>
    <row r="10" spans="1:11" x14ac:dyDescent="0.3">
      <c r="A10" t="s">
        <v>87</v>
      </c>
      <c r="B10">
        <v>20</v>
      </c>
      <c r="C10" t="s">
        <v>88</v>
      </c>
      <c r="D10">
        <v>4.9000000000000004</v>
      </c>
      <c r="E10">
        <v>62.8</v>
      </c>
      <c r="F10">
        <v>2001</v>
      </c>
      <c r="G10">
        <v>2001028</v>
      </c>
      <c r="H10" t="s">
        <v>98</v>
      </c>
      <c r="J10" t="s">
        <v>98</v>
      </c>
      <c r="K10" t="s">
        <v>90</v>
      </c>
    </row>
    <row r="11" spans="1:11" x14ac:dyDescent="0.3">
      <c r="A11" t="s">
        <v>87</v>
      </c>
      <c r="B11">
        <v>20</v>
      </c>
      <c r="C11" t="s">
        <v>99</v>
      </c>
      <c r="D11">
        <v>4.9000000000000004</v>
      </c>
      <c r="E11">
        <v>62.8</v>
      </c>
      <c r="F11">
        <v>2002</v>
      </c>
      <c r="G11">
        <v>2002001</v>
      </c>
      <c r="H11" t="s">
        <v>100</v>
      </c>
      <c r="J11" t="s">
        <v>100</v>
      </c>
      <c r="K11" t="s">
        <v>90</v>
      </c>
    </row>
    <row r="12" spans="1:11" x14ac:dyDescent="0.3">
      <c r="A12" t="s">
        <v>87</v>
      </c>
      <c r="B12">
        <v>20</v>
      </c>
      <c r="C12" t="s">
        <v>99</v>
      </c>
      <c r="D12">
        <v>4.9000000000000004</v>
      </c>
      <c r="E12">
        <v>62.8</v>
      </c>
      <c r="F12">
        <v>2002</v>
      </c>
      <c r="G12">
        <v>2002002</v>
      </c>
      <c r="H12" t="s">
        <v>101</v>
      </c>
      <c r="J12" t="s">
        <v>101</v>
      </c>
      <c r="K12" t="s">
        <v>90</v>
      </c>
    </row>
    <row r="13" spans="1:11" x14ac:dyDescent="0.3">
      <c r="A13" t="s">
        <v>87</v>
      </c>
      <c r="B13">
        <v>20</v>
      </c>
      <c r="C13" t="s">
        <v>99</v>
      </c>
      <c r="D13">
        <v>4.9000000000000004</v>
      </c>
      <c r="E13">
        <v>62.8</v>
      </c>
      <c r="F13">
        <v>2002</v>
      </c>
      <c r="G13">
        <v>2002004</v>
      </c>
      <c r="H13" t="s">
        <v>102</v>
      </c>
      <c r="J13" t="s">
        <v>102</v>
      </c>
      <c r="K13" t="s">
        <v>90</v>
      </c>
    </row>
    <row r="14" spans="1:11" x14ac:dyDescent="0.3">
      <c r="A14" t="s">
        <v>87</v>
      </c>
      <c r="B14">
        <v>20</v>
      </c>
      <c r="C14" t="s">
        <v>99</v>
      </c>
      <c r="D14">
        <v>4.9000000000000004</v>
      </c>
      <c r="E14">
        <v>62.8</v>
      </c>
      <c r="F14">
        <v>2002</v>
      </c>
      <c r="G14">
        <v>2002009</v>
      </c>
      <c r="H14" t="s">
        <v>103</v>
      </c>
      <c r="J14" t="s">
        <v>103</v>
      </c>
      <c r="K14" t="s">
        <v>90</v>
      </c>
    </row>
    <row r="15" spans="1:11" x14ac:dyDescent="0.3">
      <c r="A15" t="s">
        <v>87</v>
      </c>
      <c r="B15">
        <v>20</v>
      </c>
      <c r="C15" t="s">
        <v>104</v>
      </c>
      <c r="D15">
        <v>9.1999999999999993</v>
      </c>
      <c r="E15">
        <v>69.5</v>
      </c>
      <c r="F15">
        <v>2003</v>
      </c>
      <c r="G15">
        <v>2003005</v>
      </c>
      <c r="H15" t="s">
        <v>105</v>
      </c>
      <c r="J15" t="s">
        <v>105</v>
      </c>
      <c r="K15" t="s">
        <v>90</v>
      </c>
    </row>
    <row r="16" spans="1:11" x14ac:dyDescent="0.3">
      <c r="A16" t="s">
        <v>87</v>
      </c>
      <c r="B16">
        <v>20</v>
      </c>
      <c r="C16" t="s">
        <v>104</v>
      </c>
      <c r="D16">
        <v>9.1999999999999993</v>
      </c>
      <c r="E16">
        <v>69.5</v>
      </c>
      <c r="F16">
        <v>2003</v>
      </c>
      <c r="G16">
        <v>2003008</v>
      </c>
      <c r="H16" t="s">
        <v>106</v>
      </c>
      <c r="J16" t="s">
        <v>106</v>
      </c>
      <c r="K16" t="s">
        <v>90</v>
      </c>
    </row>
    <row r="17" spans="1:11" x14ac:dyDescent="0.3">
      <c r="A17" t="s">
        <v>87</v>
      </c>
      <c r="B17">
        <v>20</v>
      </c>
      <c r="C17" t="s">
        <v>104</v>
      </c>
      <c r="D17">
        <v>9.1999999999999993</v>
      </c>
      <c r="E17">
        <v>69.5</v>
      </c>
      <c r="F17">
        <v>2003</v>
      </c>
      <c r="G17">
        <v>2003014</v>
      </c>
      <c r="H17" t="s">
        <v>107</v>
      </c>
      <c r="J17" t="s">
        <v>107</v>
      </c>
      <c r="K17" t="s">
        <v>90</v>
      </c>
    </row>
    <row r="18" spans="1:11" x14ac:dyDescent="0.3">
      <c r="A18" t="s">
        <v>87</v>
      </c>
      <c r="B18">
        <v>20</v>
      </c>
      <c r="C18" t="s">
        <v>104</v>
      </c>
      <c r="D18">
        <v>9.1999999999999993</v>
      </c>
      <c r="E18">
        <v>69.5</v>
      </c>
      <c r="F18">
        <v>2003</v>
      </c>
      <c r="G18">
        <v>2003016</v>
      </c>
      <c r="H18" t="s">
        <v>108</v>
      </c>
      <c r="J18" t="s">
        <v>108</v>
      </c>
      <c r="K18" t="s">
        <v>90</v>
      </c>
    </row>
    <row r="19" spans="1:11" x14ac:dyDescent="0.3">
      <c r="A19" t="s">
        <v>87</v>
      </c>
      <c r="B19">
        <v>20</v>
      </c>
      <c r="C19" t="s">
        <v>109</v>
      </c>
      <c r="D19">
        <v>4.9000000000000004</v>
      </c>
      <c r="E19">
        <v>62.8</v>
      </c>
      <c r="F19">
        <v>2004</v>
      </c>
      <c r="G19">
        <v>2004003</v>
      </c>
      <c r="H19" t="s">
        <v>110</v>
      </c>
      <c r="J19" t="s">
        <v>110</v>
      </c>
      <c r="K19" t="s">
        <v>90</v>
      </c>
    </row>
    <row r="20" spans="1:11" x14ac:dyDescent="0.3">
      <c r="A20" t="s">
        <v>87</v>
      </c>
      <c r="B20">
        <v>20</v>
      </c>
      <c r="C20" t="s">
        <v>109</v>
      </c>
      <c r="D20">
        <v>4.9000000000000004</v>
      </c>
      <c r="E20">
        <v>62.8</v>
      </c>
      <c r="F20">
        <v>2004</v>
      </c>
      <c r="G20">
        <v>2004005</v>
      </c>
      <c r="H20" t="s">
        <v>111</v>
      </c>
      <c r="J20" t="s">
        <v>111</v>
      </c>
      <c r="K20" t="s">
        <v>90</v>
      </c>
    </row>
    <row r="21" spans="1:11" x14ac:dyDescent="0.3">
      <c r="A21" t="s">
        <v>87</v>
      </c>
      <c r="B21">
        <v>20</v>
      </c>
      <c r="C21" t="s">
        <v>109</v>
      </c>
      <c r="D21">
        <v>4.9000000000000004</v>
      </c>
      <c r="E21">
        <v>62.8</v>
      </c>
      <c r="F21">
        <v>2004</v>
      </c>
      <c r="G21">
        <v>2004006</v>
      </c>
      <c r="H21" t="s">
        <v>112</v>
      </c>
      <c r="J21" t="s">
        <v>112</v>
      </c>
      <c r="K21" t="s">
        <v>90</v>
      </c>
    </row>
    <row r="22" spans="1:11" x14ac:dyDescent="0.3">
      <c r="A22" t="s">
        <v>87</v>
      </c>
      <c r="B22">
        <v>20</v>
      </c>
      <c r="C22" t="s">
        <v>109</v>
      </c>
      <c r="D22">
        <v>4.9000000000000004</v>
      </c>
      <c r="E22">
        <v>62.8</v>
      </c>
      <c r="F22">
        <v>2004</v>
      </c>
      <c r="G22">
        <v>2004009</v>
      </c>
      <c r="H22" t="s">
        <v>113</v>
      </c>
      <c r="J22" t="s">
        <v>113</v>
      </c>
      <c r="K22" t="s">
        <v>90</v>
      </c>
    </row>
    <row r="23" spans="1:11" x14ac:dyDescent="0.3">
      <c r="A23" t="s">
        <v>87</v>
      </c>
      <c r="B23">
        <v>20</v>
      </c>
      <c r="C23" t="s">
        <v>109</v>
      </c>
      <c r="D23">
        <v>4.9000000000000004</v>
      </c>
      <c r="E23">
        <v>62.8</v>
      </c>
      <c r="F23">
        <v>2004</v>
      </c>
      <c r="G23">
        <v>2004010</v>
      </c>
      <c r="H23" t="s">
        <v>114</v>
      </c>
      <c r="J23" t="s">
        <v>114</v>
      </c>
      <c r="K23" t="s">
        <v>90</v>
      </c>
    </row>
    <row r="24" spans="1:11" x14ac:dyDescent="0.3">
      <c r="A24" t="s">
        <v>87</v>
      </c>
      <c r="B24">
        <v>20</v>
      </c>
      <c r="C24" t="s">
        <v>109</v>
      </c>
      <c r="D24">
        <v>4.9000000000000004</v>
      </c>
      <c r="E24">
        <v>62.8</v>
      </c>
      <c r="F24">
        <v>2004</v>
      </c>
      <c r="G24">
        <v>2004013</v>
      </c>
      <c r="H24" t="s">
        <v>115</v>
      </c>
      <c r="J24" t="s">
        <v>115</v>
      </c>
      <c r="K24" t="s">
        <v>90</v>
      </c>
    </row>
    <row r="25" spans="1:11" x14ac:dyDescent="0.3">
      <c r="A25" t="s">
        <v>87</v>
      </c>
      <c r="B25">
        <v>20</v>
      </c>
      <c r="C25" t="s">
        <v>109</v>
      </c>
      <c r="D25">
        <v>4.9000000000000004</v>
      </c>
      <c r="E25">
        <v>62.8</v>
      </c>
      <c r="F25">
        <v>2004</v>
      </c>
      <c r="G25">
        <v>2004015</v>
      </c>
      <c r="H25" t="s">
        <v>116</v>
      </c>
      <c r="J25" t="s">
        <v>116</v>
      </c>
      <c r="K25" t="s">
        <v>90</v>
      </c>
    </row>
    <row r="26" spans="1:11" x14ac:dyDescent="0.3">
      <c r="A26" t="s">
        <v>87</v>
      </c>
      <c r="B26">
        <v>20</v>
      </c>
      <c r="C26" t="s">
        <v>109</v>
      </c>
      <c r="D26">
        <v>4.9000000000000004</v>
      </c>
      <c r="E26">
        <v>62.8</v>
      </c>
      <c r="F26">
        <v>2004</v>
      </c>
      <c r="G26">
        <v>2004018</v>
      </c>
      <c r="H26" t="s">
        <v>117</v>
      </c>
      <c r="J26" t="s">
        <v>117</v>
      </c>
      <c r="K26" t="s">
        <v>90</v>
      </c>
    </row>
    <row r="27" spans="1:11" x14ac:dyDescent="0.3">
      <c r="A27" t="s">
        <v>87</v>
      </c>
      <c r="B27">
        <v>20</v>
      </c>
      <c r="C27" t="s">
        <v>109</v>
      </c>
      <c r="D27">
        <v>4.9000000000000004</v>
      </c>
      <c r="E27">
        <v>62.8</v>
      </c>
      <c r="F27">
        <v>2004</v>
      </c>
      <c r="G27">
        <v>2004021</v>
      </c>
      <c r="H27" t="s">
        <v>118</v>
      </c>
      <c r="J27" t="s">
        <v>118</v>
      </c>
      <c r="K27" t="s">
        <v>90</v>
      </c>
    </row>
    <row r="28" spans="1:11" x14ac:dyDescent="0.3">
      <c r="A28" t="s">
        <v>87</v>
      </c>
      <c r="B28">
        <v>20</v>
      </c>
      <c r="C28" t="s">
        <v>119</v>
      </c>
      <c r="D28">
        <v>9.1999999999999993</v>
      </c>
      <c r="E28">
        <v>69.5</v>
      </c>
      <c r="F28">
        <v>2005</v>
      </c>
      <c r="G28">
        <v>2005004</v>
      </c>
      <c r="H28" t="s">
        <v>120</v>
      </c>
      <c r="J28" t="s">
        <v>120</v>
      </c>
      <c r="K28" t="s">
        <v>90</v>
      </c>
    </row>
    <row r="29" spans="1:11" x14ac:dyDescent="0.3">
      <c r="A29" t="s">
        <v>87</v>
      </c>
      <c r="B29">
        <v>20</v>
      </c>
      <c r="C29" t="s">
        <v>119</v>
      </c>
      <c r="D29">
        <v>9.1999999999999993</v>
      </c>
      <c r="E29">
        <v>69.5</v>
      </c>
      <c r="F29">
        <v>2005</v>
      </c>
      <c r="G29">
        <v>2005005</v>
      </c>
      <c r="H29" t="s">
        <v>121</v>
      </c>
      <c r="J29" t="s">
        <v>121</v>
      </c>
      <c r="K29" t="s">
        <v>90</v>
      </c>
    </row>
    <row r="30" spans="1:11" x14ac:dyDescent="0.3">
      <c r="A30" t="s">
        <v>87</v>
      </c>
      <c r="B30">
        <v>20</v>
      </c>
      <c r="C30" t="s">
        <v>119</v>
      </c>
      <c r="D30">
        <v>9.1999999999999993</v>
      </c>
      <c r="E30">
        <v>69.5</v>
      </c>
      <c r="F30">
        <v>2005</v>
      </c>
      <c r="G30">
        <v>2005007</v>
      </c>
      <c r="H30" t="s">
        <v>122</v>
      </c>
      <c r="J30" t="s">
        <v>122</v>
      </c>
      <c r="K30" t="s">
        <v>90</v>
      </c>
    </row>
    <row r="31" spans="1:11" x14ac:dyDescent="0.3">
      <c r="A31" t="s">
        <v>87</v>
      </c>
      <c r="B31">
        <v>20</v>
      </c>
      <c r="C31" t="s">
        <v>119</v>
      </c>
      <c r="D31">
        <v>9.1999999999999993</v>
      </c>
      <c r="E31">
        <v>69.5</v>
      </c>
      <c r="F31">
        <v>2005</v>
      </c>
      <c r="G31">
        <v>2005011</v>
      </c>
      <c r="H31" t="s">
        <v>123</v>
      </c>
      <c r="J31" t="s">
        <v>123</v>
      </c>
      <c r="K31" t="s">
        <v>90</v>
      </c>
    </row>
    <row r="32" spans="1:11" x14ac:dyDescent="0.3">
      <c r="A32" t="s">
        <v>87</v>
      </c>
      <c r="B32">
        <v>20</v>
      </c>
      <c r="C32" t="s">
        <v>119</v>
      </c>
      <c r="D32">
        <v>9.1999999999999993</v>
      </c>
      <c r="E32">
        <v>69.5</v>
      </c>
      <c r="F32">
        <v>2005</v>
      </c>
      <c r="G32">
        <v>2005017</v>
      </c>
      <c r="H32" t="s">
        <v>124</v>
      </c>
      <c r="J32" t="s">
        <v>124</v>
      </c>
      <c r="K32" t="s">
        <v>90</v>
      </c>
    </row>
    <row r="33" spans="1:11" x14ac:dyDescent="0.3">
      <c r="A33" t="s">
        <v>87</v>
      </c>
      <c r="B33">
        <v>20</v>
      </c>
      <c r="C33" t="s">
        <v>119</v>
      </c>
      <c r="D33">
        <v>9.1999999999999993</v>
      </c>
      <c r="E33">
        <v>69.5</v>
      </c>
      <c r="F33">
        <v>2005</v>
      </c>
      <c r="G33">
        <v>2005018</v>
      </c>
      <c r="H33" t="s">
        <v>125</v>
      </c>
      <c r="J33" t="s">
        <v>125</v>
      </c>
      <c r="K33" t="s">
        <v>90</v>
      </c>
    </row>
    <row r="34" spans="1:11" x14ac:dyDescent="0.3">
      <c r="A34" t="s">
        <v>87</v>
      </c>
      <c r="B34">
        <v>20</v>
      </c>
      <c r="C34" t="s">
        <v>119</v>
      </c>
      <c r="D34">
        <v>9.1999999999999993</v>
      </c>
      <c r="E34">
        <v>69.5</v>
      </c>
      <c r="F34">
        <v>2005</v>
      </c>
      <c r="G34">
        <v>2005020</v>
      </c>
      <c r="H34" t="s">
        <v>126</v>
      </c>
      <c r="J34" t="s">
        <v>126</v>
      </c>
      <c r="K34" t="s">
        <v>90</v>
      </c>
    </row>
    <row r="35" spans="1:11" x14ac:dyDescent="0.3">
      <c r="A35" t="s">
        <v>87</v>
      </c>
      <c r="B35">
        <v>20</v>
      </c>
      <c r="C35" t="s">
        <v>119</v>
      </c>
      <c r="D35">
        <v>9.1999999999999993</v>
      </c>
      <c r="E35">
        <v>69.5</v>
      </c>
      <c r="F35">
        <v>2005</v>
      </c>
      <c r="G35">
        <v>2005022</v>
      </c>
      <c r="H35" t="s">
        <v>127</v>
      </c>
      <c r="J35" t="s">
        <v>127</v>
      </c>
      <c r="K35" t="s">
        <v>90</v>
      </c>
    </row>
    <row r="36" spans="1:11" x14ac:dyDescent="0.3">
      <c r="A36" t="s">
        <v>87</v>
      </c>
      <c r="B36">
        <v>20</v>
      </c>
      <c r="C36" t="s">
        <v>128</v>
      </c>
      <c r="D36">
        <v>9.1999999999999993</v>
      </c>
      <c r="E36">
        <v>69.5</v>
      </c>
      <c r="F36">
        <v>2006</v>
      </c>
      <c r="G36">
        <v>2006003</v>
      </c>
      <c r="H36" t="s">
        <v>129</v>
      </c>
      <c r="J36" t="s">
        <v>129</v>
      </c>
      <c r="K36" t="s">
        <v>90</v>
      </c>
    </row>
    <row r="37" spans="1:11" x14ac:dyDescent="0.3">
      <c r="A37" t="s">
        <v>87</v>
      </c>
      <c r="B37">
        <v>20</v>
      </c>
      <c r="C37" t="s">
        <v>128</v>
      </c>
      <c r="D37">
        <v>9.1999999999999993</v>
      </c>
      <c r="E37">
        <v>69.5</v>
      </c>
      <c r="F37">
        <v>2006</v>
      </c>
      <c r="G37">
        <v>2006004</v>
      </c>
      <c r="H37" t="s">
        <v>130</v>
      </c>
      <c r="J37" t="s">
        <v>130</v>
      </c>
      <c r="K37" t="s">
        <v>90</v>
      </c>
    </row>
    <row r="38" spans="1:11" x14ac:dyDescent="0.3">
      <c r="A38" t="s">
        <v>87</v>
      </c>
      <c r="B38">
        <v>20</v>
      </c>
      <c r="C38" t="s">
        <v>128</v>
      </c>
      <c r="D38">
        <v>9.1999999999999993</v>
      </c>
      <c r="E38">
        <v>69.5</v>
      </c>
      <c r="F38">
        <v>2006</v>
      </c>
      <c r="G38">
        <v>2006005</v>
      </c>
      <c r="H38" t="s">
        <v>131</v>
      </c>
      <c r="J38" t="s">
        <v>131</v>
      </c>
      <c r="K38" t="s">
        <v>90</v>
      </c>
    </row>
    <row r="39" spans="1:11" x14ac:dyDescent="0.3">
      <c r="A39" t="s">
        <v>87</v>
      </c>
      <c r="B39">
        <v>20</v>
      </c>
      <c r="C39" t="s">
        <v>128</v>
      </c>
      <c r="D39">
        <v>9.1999999999999993</v>
      </c>
      <c r="E39">
        <v>69.5</v>
      </c>
      <c r="F39">
        <v>2006</v>
      </c>
      <c r="G39">
        <v>2006006</v>
      </c>
      <c r="H39" t="s">
        <v>132</v>
      </c>
      <c r="J39" t="s">
        <v>132</v>
      </c>
      <c r="K39" t="s">
        <v>90</v>
      </c>
    </row>
    <row r="40" spans="1:11" x14ac:dyDescent="0.3">
      <c r="A40" t="s">
        <v>87</v>
      </c>
      <c r="B40">
        <v>20</v>
      </c>
      <c r="C40" t="s">
        <v>128</v>
      </c>
      <c r="D40">
        <v>9.1999999999999993</v>
      </c>
      <c r="E40">
        <v>69.5</v>
      </c>
      <c r="F40">
        <v>2006</v>
      </c>
      <c r="G40">
        <v>2006007</v>
      </c>
      <c r="H40" t="s">
        <v>133</v>
      </c>
      <c r="J40" t="s">
        <v>133</v>
      </c>
      <c r="K40" t="s">
        <v>90</v>
      </c>
    </row>
    <row r="41" spans="1:11" x14ac:dyDescent="0.3">
      <c r="A41" t="s">
        <v>87</v>
      </c>
      <c r="B41">
        <v>20</v>
      </c>
      <c r="C41" t="s">
        <v>128</v>
      </c>
      <c r="D41">
        <v>9.1999999999999993</v>
      </c>
      <c r="E41">
        <v>69.5</v>
      </c>
      <c r="F41">
        <v>2006</v>
      </c>
      <c r="G41">
        <v>2006010</v>
      </c>
      <c r="H41" t="s">
        <v>134</v>
      </c>
      <c r="J41" t="s">
        <v>134</v>
      </c>
      <c r="K41" t="s">
        <v>90</v>
      </c>
    </row>
    <row r="42" spans="1:11" x14ac:dyDescent="0.3">
      <c r="A42" t="s">
        <v>87</v>
      </c>
      <c r="B42">
        <v>20</v>
      </c>
      <c r="C42" t="s">
        <v>128</v>
      </c>
      <c r="D42">
        <v>9.1999999999999993</v>
      </c>
      <c r="E42">
        <v>69.5</v>
      </c>
      <c r="F42">
        <v>2006</v>
      </c>
      <c r="G42">
        <v>2006016</v>
      </c>
      <c r="H42" t="s">
        <v>135</v>
      </c>
      <c r="J42" t="s">
        <v>135</v>
      </c>
      <c r="K42" t="s">
        <v>90</v>
      </c>
    </row>
    <row r="43" spans="1:11" x14ac:dyDescent="0.3">
      <c r="A43" t="s">
        <v>87</v>
      </c>
      <c r="B43">
        <v>20</v>
      </c>
      <c r="C43" t="s">
        <v>128</v>
      </c>
      <c r="D43">
        <v>9.1999999999999993</v>
      </c>
      <c r="E43">
        <v>69.5</v>
      </c>
      <c r="F43">
        <v>2006</v>
      </c>
      <c r="G43">
        <v>2006019</v>
      </c>
      <c r="H43" t="s">
        <v>136</v>
      </c>
      <c r="J43" t="s">
        <v>136</v>
      </c>
      <c r="K43" t="s">
        <v>90</v>
      </c>
    </row>
    <row r="44" spans="1:11" x14ac:dyDescent="0.3">
      <c r="A44" t="s">
        <v>87</v>
      </c>
      <c r="B44">
        <v>20</v>
      </c>
      <c r="C44" t="s">
        <v>128</v>
      </c>
      <c r="D44">
        <v>9.1999999999999993</v>
      </c>
      <c r="E44">
        <v>69.5</v>
      </c>
      <c r="F44">
        <v>2006</v>
      </c>
      <c r="G44">
        <v>2006022</v>
      </c>
      <c r="H44" t="s">
        <v>137</v>
      </c>
      <c r="J44" t="s">
        <v>137</v>
      </c>
      <c r="K44" t="s">
        <v>90</v>
      </c>
    </row>
    <row r="45" spans="1:11" x14ac:dyDescent="0.3">
      <c r="A45" t="s">
        <v>87</v>
      </c>
      <c r="B45">
        <v>20</v>
      </c>
      <c r="C45" t="s">
        <v>128</v>
      </c>
      <c r="D45">
        <v>9.1999999999999993</v>
      </c>
      <c r="E45">
        <v>69.5</v>
      </c>
      <c r="F45">
        <v>2006</v>
      </c>
      <c r="G45">
        <v>2006024</v>
      </c>
      <c r="H45" t="s">
        <v>138</v>
      </c>
      <c r="J45" t="s">
        <v>138</v>
      </c>
      <c r="K45" t="s">
        <v>90</v>
      </c>
    </row>
    <row r="46" spans="1:11" x14ac:dyDescent="0.3">
      <c r="A46" t="s">
        <v>87</v>
      </c>
      <c r="B46">
        <v>20</v>
      </c>
      <c r="C46" t="s">
        <v>128</v>
      </c>
      <c r="D46">
        <v>9.1999999999999993</v>
      </c>
      <c r="E46">
        <v>69.5</v>
      </c>
      <c r="F46">
        <v>2006</v>
      </c>
      <c r="G46">
        <v>2006025</v>
      </c>
      <c r="H46" t="s">
        <v>139</v>
      </c>
      <c r="J46" t="s">
        <v>139</v>
      </c>
      <c r="K46" t="s">
        <v>90</v>
      </c>
    </row>
    <row r="47" spans="1:11" x14ac:dyDescent="0.3">
      <c r="A47" t="s">
        <v>87</v>
      </c>
      <c r="B47">
        <v>20</v>
      </c>
      <c r="C47" t="s">
        <v>128</v>
      </c>
      <c r="D47">
        <v>9.1999999999999993</v>
      </c>
      <c r="E47">
        <v>69.5</v>
      </c>
      <c r="F47">
        <v>2006</v>
      </c>
      <c r="G47">
        <v>2006028</v>
      </c>
      <c r="H47" t="s">
        <v>140</v>
      </c>
      <c r="J47" t="s">
        <v>140</v>
      </c>
      <c r="K47" t="s">
        <v>90</v>
      </c>
    </row>
    <row r="48" spans="1:11" x14ac:dyDescent="0.3">
      <c r="A48" t="s">
        <v>87</v>
      </c>
      <c r="B48">
        <v>20</v>
      </c>
      <c r="C48" t="s">
        <v>141</v>
      </c>
      <c r="D48">
        <v>9.1999999999999993</v>
      </c>
      <c r="E48">
        <v>69.5</v>
      </c>
      <c r="F48">
        <v>2007</v>
      </c>
      <c r="G48">
        <v>2007001</v>
      </c>
      <c r="H48" t="s">
        <v>142</v>
      </c>
      <c r="J48" t="s">
        <v>142</v>
      </c>
      <c r="K48" t="s">
        <v>90</v>
      </c>
    </row>
    <row r="49" spans="1:11" x14ac:dyDescent="0.3">
      <c r="A49" t="s">
        <v>87</v>
      </c>
      <c r="B49">
        <v>20</v>
      </c>
      <c r="C49" t="s">
        <v>141</v>
      </c>
      <c r="D49">
        <v>9.1999999999999993</v>
      </c>
      <c r="E49">
        <v>69.5</v>
      </c>
      <c r="F49">
        <v>2007</v>
      </c>
      <c r="G49">
        <v>2007002</v>
      </c>
      <c r="H49" t="s">
        <v>143</v>
      </c>
      <c r="J49" t="s">
        <v>143</v>
      </c>
      <c r="K49" t="s">
        <v>90</v>
      </c>
    </row>
    <row r="50" spans="1:11" x14ac:dyDescent="0.3">
      <c r="A50" t="s">
        <v>87</v>
      </c>
      <c r="B50">
        <v>20</v>
      </c>
      <c r="C50" t="s">
        <v>141</v>
      </c>
      <c r="D50">
        <v>9.1999999999999993</v>
      </c>
      <c r="E50">
        <v>69.5</v>
      </c>
      <c r="F50">
        <v>2007</v>
      </c>
      <c r="G50">
        <v>2007004</v>
      </c>
      <c r="H50" t="s">
        <v>144</v>
      </c>
      <c r="J50" t="s">
        <v>144</v>
      </c>
      <c r="K50" t="s">
        <v>90</v>
      </c>
    </row>
    <row r="51" spans="1:11" x14ac:dyDescent="0.3">
      <c r="A51" t="s">
        <v>87</v>
      </c>
      <c r="B51">
        <v>20</v>
      </c>
      <c r="C51" t="s">
        <v>141</v>
      </c>
      <c r="D51">
        <v>9.1999999999999993</v>
      </c>
      <c r="E51">
        <v>69.5</v>
      </c>
      <c r="F51">
        <v>2007</v>
      </c>
      <c r="G51">
        <v>2007004</v>
      </c>
      <c r="H51" t="s">
        <v>145</v>
      </c>
      <c r="J51" t="s">
        <v>145</v>
      </c>
      <c r="K51" t="s">
        <v>90</v>
      </c>
    </row>
    <row r="52" spans="1:11" x14ac:dyDescent="0.3">
      <c r="A52" t="s">
        <v>87</v>
      </c>
      <c r="B52">
        <v>20</v>
      </c>
      <c r="C52" t="s">
        <v>141</v>
      </c>
      <c r="D52">
        <v>9.1999999999999993</v>
      </c>
      <c r="E52">
        <v>69.5</v>
      </c>
      <c r="F52">
        <v>2007</v>
      </c>
      <c r="G52">
        <v>2007005</v>
      </c>
      <c r="H52" t="s">
        <v>146</v>
      </c>
      <c r="J52" t="s">
        <v>146</v>
      </c>
      <c r="K52" t="s">
        <v>90</v>
      </c>
    </row>
    <row r="53" spans="1:11" x14ac:dyDescent="0.3">
      <c r="A53" t="s">
        <v>87</v>
      </c>
      <c r="B53">
        <v>20</v>
      </c>
      <c r="C53" t="s">
        <v>141</v>
      </c>
      <c r="D53">
        <v>9.1999999999999993</v>
      </c>
      <c r="E53">
        <v>69.5</v>
      </c>
      <c r="F53">
        <v>2007</v>
      </c>
      <c r="G53">
        <v>2007008</v>
      </c>
      <c r="H53" t="s">
        <v>147</v>
      </c>
      <c r="J53" t="s">
        <v>147</v>
      </c>
      <c r="K53" t="s">
        <v>90</v>
      </c>
    </row>
    <row r="54" spans="1:11" x14ac:dyDescent="0.3">
      <c r="A54" t="s">
        <v>87</v>
      </c>
      <c r="B54">
        <v>20</v>
      </c>
      <c r="C54" t="s">
        <v>141</v>
      </c>
      <c r="D54">
        <v>9.1999999999999993</v>
      </c>
      <c r="E54">
        <v>69.5</v>
      </c>
      <c r="F54">
        <v>2007</v>
      </c>
      <c r="G54">
        <v>2007012</v>
      </c>
      <c r="H54" t="s">
        <v>148</v>
      </c>
      <c r="J54" t="s">
        <v>148</v>
      </c>
      <c r="K54" t="s">
        <v>90</v>
      </c>
    </row>
    <row r="55" spans="1:11" x14ac:dyDescent="0.3">
      <c r="A55" t="s">
        <v>87</v>
      </c>
      <c r="B55">
        <v>20</v>
      </c>
      <c r="C55" t="s">
        <v>141</v>
      </c>
      <c r="D55">
        <v>9.1999999999999993</v>
      </c>
      <c r="E55">
        <v>69.5</v>
      </c>
      <c r="F55">
        <v>2007</v>
      </c>
      <c r="G55">
        <v>2007015</v>
      </c>
      <c r="H55" t="s">
        <v>149</v>
      </c>
      <c r="J55" t="s">
        <v>149</v>
      </c>
      <c r="K55" t="s">
        <v>90</v>
      </c>
    </row>
    <row r="56" spans="1:11" x14ac:dyDescent="0.3">
      <c r="A56" t="s">
        <v>87</v>
      </c>
      <c r="B56">
        <v>20</v>
      </c>
      <c r="C56" t="s">
        <v>141</v>
      </c>
      <c r="D56">
        <v>9.1999999999999993</v>
      </c>
      <c r="E56">
        <v>69.5</v>
      </c>
      <c r="F56">
        <v>2007</v>
      </c>
      <c r="G56">
        <v>2007018</v>
      </c>
      <c r="H56" t="s">
        <v>150</v>
      </c>
      <c r="J56" t="s">
        <v>150</v>
      </c>
      <c r="K56" t="s">
        <v>90</v>
      </c>
    </row>
    <row r="57" spans="1:11" x14ac:dyDescent="0.3">
      <c r="A57" t="s">
        <v>87</v>
      </c>
      <c r="B57">
        <v>20</v>
      </c>
      <c r="C57" t="s">
        <v>141</v>
      </c>
      <c r="D57">
        <v>9.1999999999999993</v>
      </c>
      <c r="E57">
        <v>69.5</v>
      </c>
      <c r="F57">
        <v>2007</v>
      </c>
      <c r="G57">
        <v>2007020</v>
      </c>
      <c r="H57" t="s">
        <v>151</v>
      </c>
      <c r="J57" t="s">
        <v>151</v>
      </c>
      <c r="K57" t="s">
        <v>90</v>
      </c>
    </row>
    <row r="58" spans="1:11" x14ac:dyDescent="0.3">
      <c r="A58" t="s">
        <v>87</v>
      </c>
      <c r="B58">
        <v>20</v>
      </c>
      <c r="C58" t="s">
        <v>141</v>
      </c>
      <c r="D58">
        <v>9.1999999999999993</v>
      </c>
      <c r="E58">
        <v>69.5</v>
      </c>
      <c r="F58">
        <v>2007</v>
      </c>
      <c r="G58">
        <v>2007022</v>
      </c>
      <c r="H58" t="s">
        <v>152</v>
      </c>
      <c r="J58" t="s">
        <v>152</v>
      </c>
      <c r="K58" t="s">
        <v>90</v>
      </c>
    </row>
    <row r="59" spans="1:11" x14ac:dyDescent="0.3">
      <c r="A59" t="s">
        <v>87</v>
      </c>
      <c r="B59">
        <v>20</v>
      </c>
      <c r="C59" t="s">
        <v>141</v>
      </c>
      <c r="D59">
        <v>9.1999999999999993</v>
      </c>
      <c r="E59">
        <v>69.5</v>
      </c>
      <c r="F59">
        <v>2007</v>
      </c>
      <c r="G59">
        <v>2007024</v>
      </c>
      <c r="H59" t="s">
        <v>153</v>
      </c>
      <c r="J59" t="s">
        <v>153</v>
      </c>
      <c r="K59" t="s">
        <v>90</v>
      </c>
    </row>
    <row r="60" spans="1:11" x14ac:dyDescent="0.3">
      <c r="A60" t="s">
        <v>87</v>
      </c>
      <c r="B60">
        <v>20</v>
      </c>
      <c r="C60" t="s">
        <v>154</v>
      </c>
      <c r="D60">
        <v>4.9000000000000004</v>
      </c>
      <c r="E60">
        <v>62.8</v>
      </c>
      <c r="F60">
        <v>2008</v>
      </c>
      <c r="G60">
        <v>2008001</v>
      </c>
      <c r="H60" t="s">
        <v>155</v>
      </c>
      <c r="J60" t="s">
        <v>155</v>
      </c>
      <c r="K60" t="s">
        <v>90</v>
      </c>
    </row>
    <row r="61" spans="1:11" x14ac:dyDescent="0.3">
      <c r="A61" t="s">
        <v>87</v>
      </c>
      <c r="B61">
        <v>20</v>
      </c>
      <c r="C61" t="s">
        <v>154</v>
      </c>
      <c r="D61">
        <v>4.9000000000000004</v>
      </c>
      <c r="E61">
        <v>62.8</v>
      </c>
      <c r="F61">
        <v>2008</v>
      </c>
      <c r="G61">
        <v>2008002</v>
      </c>
      <c r="H61" t="s">
        <v>156</v>
      </c>
      <c r="J61" t="s">
        <v>156</v>
      </c>
      <c r="K61" t="s">
        <v>90</v>
      </c>
    </row>
    <row r="62" spans="1:11" x14ac:dyDescent="0.3">
      <c r="A62" t="s">
        <v>87</v>
      </c>
      <c r="B62">
        <v>20</v>
      </c>
      <c r="C62" t="s">
        <v>154</v>
      </c>
      <c r="D62">
        <v>4.9000000000000004</v>
      </c>
      <c r="E62">
        <v>62.8</v>
      </c>
      <c r="F62">
        <v>2008</v>
      </c>
      <c r="G62">
        <v>2008004</v>
      </c>
      <c r="H62" t="s">
        <v>157</v>
      </c>
      <c r="J62" t="s">
        <v>157</v>
      </c>
      <c r="K62" t="s">
        <v>90</v>
      </c>
    </row>
    <row r="63" spans="1:11" x14ac:dyDescent="0.3">
      <c r="A63" t="s">
        <v>87</v>
      </c>
      <c r="B63">
        <v>20</v>
      </c>
      <c r="C63" t="s">
        <v>154</v>
      </c>
      <c r="D63">
        <v>4.9000000000000004</v>
      </c>
      <c r="E63">
        <v>62.8</v>
      </c>
      <c r="F63">
        <v>2008</v>
      </c>
      <c r="G63">
        <v>2008006</v>
      </c>
      <c r="H63" t="s">
        <v>158</v>
      </c>
      <c r="J63" t="s">
        <v>158</v>
      </c>
      <c r="K63" t="s">
        <v>90</v>
      </c>
    </row>
    <row r="64" spans="1:11" x14ac:dyDescent="0.3">
      <c r="A64" t="s">
        <v>87</v>
      </c>
      <c r="B64">
        <v>20</v>
      </c>
      <c r="C64" t="s">
        <v>154</v>
      </c>
      <c r="D64">
        <v>4.9000000000000004</v>
      </c>
      <c r="E64">
        <v>62.8</v>
      </c>
      <c r="F64">
        <v>2008</v>
      </c>
      <c r="G64">
        <v>2008016</v>
      </c>
      <c r="H64" t="s">
        <v>159</v>
      </c>
      <c r="J64" t="s">
        <v>159</v>
      </c>
      <c r="K64" t="s">
        <v>90</v>
      </c>
    </row>
    <row r="65" spans="1:11" x14ac:dyDescent="0.3">
      <c r="A65" t="s">
        <v>87</v>
      </c>
      <c r="B65">
        <v>20</v>
      </c>
      <c r="C65" t="s">
        <v>160</v>
      </c>
      <c r="D65">
        <v>4.9000000000000004</v>
      </c>
      <c r="E65">
        <v>62.8</v>
      </c>
      <c r="F65">
        <v>2009</v>
      </c>
      <c r="G65">
        <v>2009004</v>
      </c>
      <c r="H65" t="s">
        <v>161</v>
      </c>
      <c r="J65" t="s">
        <v>161</v>
      </c>
      <c r="K65" t="s">
        <v>90</v>
      </c>
    </row>
    <row r="66" spans="1:11" x14ac:dyDescent="0.3">
      <c r="A66" t="s">
        <v>87</v>
      </c>
      <c r="B66">
        <v>20</v>
      </c>
      <c r="C66" t="s">
        <v>160</v>
      </c>
      <c r="D66">
        <v>4.9000000000000004</v>
      </c>
      <c r="E66">
        <v>62.8</v>
      </c>
      <c r="F66">
        <v>2009</v>
      </c>
      <c r="G66">
        <v>2009005</v>
      </c>
      <c r="H66" t="s">
        <v>162</v>
      </c>
      <c r="J66" t="s">
        <v>162</v>
      </c>
      <c r="K66" t="s">
        <v>90</v>
      </c>
    </row>
    <row r="67" spans="1:11" x14ac:dyDescent="0.3">
      <c r="A67" t="s">
        <v>87</v>
      </c>
      <c r="B67">
        <v>20</v>
      </c>
      <c r="C67" t="s">
        <v>160</v>
      </c>
      <c r="D67">
        <v>4.9000000000000004</v>
      </c>
      <c r="E67">
        <v>62.8</v>
      </c>
      <c r="F67">
        <v>2009</v>
      </c>
      <c r="G67">
        <v>2009006</v>
      </c>
      <c r="H67" t="s">
        <v>163</v>
      </c>
      <c r="J67" t="s">
        <v>163</v>
      </c>
      <c r="K67" t="s">
        <v>90</v>
      </c>
    </row>
    <row r="68" spans="1:11" x14ac:dyDescent="0.3">
      <c r="A68" t="s">
        <v>87</v>
      </c>
      <c r="B68">
        <v>20</v>
      </c>
      <c r="C68" t="s">
        <v>160</v>
      </c>
      <c r="D68">
        <v>4.9000000000000004</v>
      </c>
      <c r="E68">
        <v>62.8</v>
      </c>
      <c r="F68">
        <v>2009</v>
      </c>
      <c r="G68">
        <v>2009007</v>
      </c>
      <c r="H68" t="s">
        <v>164</v>
      </c>
      <c r="J68" t="s">
        <v>164</v>
      </c>
      <c r="K68" t="s">
        <v>90</v>
      </c>
    </row>
    <row r="69" spans="1:11" x14ac:dyDescent="0.3">
      <c r="A69" t="s">
        <v>87</v>
      </c>
      <c r="B69">
        <v>20</v>
      </c>
      <c r="C69" t="s">
        <v>160</v>
      </c>
      <c r="D69">
        <v>4.9000000000000004</v>
      </c>
      <c r="E69">
        <v>62.8</v>
      </c>
      <c r="F69">
        <v>2009</v>
      </c>
      <c r="G69">
        <v>2009009</v>
      </c>
      <c r="H69" t="s">
        <v>165</v>
      </c>
      <c r="J69" t="s">
        <v>165</v>
      </c>
      <c r="K69" t="s">
        <v>90</v>
      </c>
    </row>
    <row r="70" spans="1:11" x14ac:dyDescent="0.3">
      <c r="A70" t="s">
        <v>87</v>
      </c>
      <c r="B70">
        <v>20</v>
      </c>
      <c r="C70" t="s">
        <v>160</v>
      </c>
      <c r="D70">
        <v>4.9000000000000004</v>
      </c>
      <c r="E70">
        <v>62.8</v>
      </c>
      <c r="F70">
        <v>2009</v>
      </c>
      <c r="G70">
        <v>2009010</v>
      </c>
      <c r="H70" t="s">
        <v>166</v>
      </c>
      <c r="J70" t="s">
        <v>166</v>
      </c>
      <c r="K70" t="s">
        <v>90</v>
      </c>
    </row>
    <row r="71" spans="1:11" x14ac:dyDescent="0.3">
      <c r="A71" t="s">
        <v>87</v>
      </c>
      <c r="B71">
        <v>20</v>
      </c>
      <c r="C71" t="s">
        <v>160</v>
      </c>
      <c r="D71">
        <v>4.9000000000000004</v>
      </c>
      <c r="E71">
        <v>62.8</v>
      </c>
      <c r="F71">
        <v>2009</v>
      </c>
      <c r="G71">
        <v>2009011</v>
      </c>
      <c r="H71" t="s">
        <v>167</v>
      </c>
      <c r="J71" t="s">
        <v>167</v>
      </c>
      <c r="K71" t="s">
        <v>90</v>
      </c>
    </row>
    <row r="72" spans="1:11" x14ac:dyDescent="0.3">
      <c r="A72" t="s">
        <v>87</v>
      </c>
      <c r="B72">
        <v>20</v>
      </c>
      <c r="C72" t="s">
        <v>168</v>
      </c>
      <c r="D72">
        <v>4.9000000000000004</v>
      </c>
      <c r="E72">
        <v>62.8</v>
      </c>
      <c r="F72">
        <v>2010</v>
      </c>
      <c r="G72">
        <v>2010006</v>
      </c>
      <c r="H72" t="s">
        <v>169</v>
      </c>
      <c r="J72" t="s">
        <v>169</v>
      </c>
      <c r="K72" t="s">
        <v>90</v>
      </c>
    </row>
    <row r="73" spans="1:11" x14ac:dyDescent="0.3">
      <c r="A73" t="s">
        <v>87</v>
      </c>
      <c r="B73">
        <v>20</v>
      </c>
      <c r="C73" t="s">
        <v>168</v>
      </c>
      <c r="D73">
        <v>4.9000000000000004</v>
      </c>
      <c r="E73">
        <v>62.8</v>
      </c>
      <c r="F73">
        <v>2010</v>
      </c>
      <c r="G73">
        <v>2010007</v>
      </c>
      <c r="H73" t="s">
        <v>170</v>
      </c>
      <c r="J73" t="s">
        <v>170</v>
      </c>
      <c r="K73" t="s">
        <v>90</v>
      </c>
    </row>
    <row r="74" spans="1:11" x14ac:dyDescent="0.3">
      <c r="A74" t="s">
        <v>87</v>
      </c>
      <c r="B74">
        <v>20</v>
      </c>
      <c r="C74" t="s">
        <v>168</v>
      </c>
      <c r="D74">
        <v>4.9000000000000004</v>
      </c>
      <c r="E74">
        <v>62.8</v>
      </c>
      <c r="F74">
        <v>2010</v>
      </c>
      <c r="G74">
        <v>2010008</v>
      </c>
      <c r="H74" t="s">
        <v>171</v>
      </c>
      <c r="J74" t="s">
        <v>171</v>
      </c>
      <c r="K74" t="s">
        <v>90</v>
      </c>
    </row>
    <row r="75" spans="1:11" x14ac:dyDescent="0.3">
      <c r="A75" t="s">
        <v>87</v>
      </c>
      <c r="B75">
        <v>20</v>
      </c>
      <c r="C75" t="s">
        <v>168</v>
      </c>
      <c r="D75">
        <v>4.9000000000000004</v>
      </c>
      <c r="E75">
        <v>62.8</v>
      </c>
      <c r="F75">
        <v>2010</v>
      </c>
      <c r="G75">
        <v>2010010</v>
      </c>
      <c r="H75" t="s">
        <v>172</v>
      </c>
      <c r="J75" t="s">
        <v>172</v>
      </c>
      <c r="K75" t="s">
        <v>90</v>
      </c>
    </row>
    <row r="76" spans="1:11" x14ac:dyDescent="0.3">
      <c r="A76" t="s">
        <v>87</v>
      </c>
      <c r="B76">
        <v>20</v>
      </c>
      <c r="C76" t="s">
        <v>168</v>
      </c>
      <c r="D76">
        <v>4.9000000000000004</v>
      </c>
      <c r="E76">
        <v>62.8</v>
      </c>
      <c r="F76">
        <v>2010</v>
      </c>
      <c r="G76">
        <v>2010013</v>
      </c>
      <c r="H76" t="s">
        <v>173</v>
      </c>
      <c r="J76" t="s">
        <v>173</v>
      </c>
      <c r="K76" t="s">
        <v>90</v>
      </c>
    </row>
    <row r="77" spans="1:11" x14ac:dyDescent="0.3">
      <c r="A77" t="s">
        <v>87</v>
      </c>
      <c r="B77">
        <v>20</v>
      </c>
      <c r="C77" t="s">
        <v>168</v>
      </c>
      <c r="D77">
        <v>4.9000000000000004</v>
      </c>
      <c r="E77">
        <v>62.8</v>
      </c>
      <c r="F77">
        <v>2010</v>
      </c>
      <c r="G77">
        <v>2010014</v>
      </c>
      <c r="H77" t="s">
        <v>174</v>
      </c>
      <c r="J77" t="s">
        <v>174</v>
      </c>
      <c r="K77" t="s">
        <v>90</v>
      </c>
    </row>
    <row r="78" spans="1:11" x14ac:dyDescent="0.3">
      <c r="A78" t="s">
        <v>87</v>
      </c>
      <c r="B78">
        <v>20</v>
      </c>
      <c r="C78" t="s">
        <v>168</v>
      </c>
      <c r="D78">
        <v>4.9000000000000004</v>
      </c>
      <c r="E78">
        <v>62.8</v>
      </c>
      <c r="F78">
        <v>2010</v>
      </c>
      <c r="G78">
        <v>2010015</v>
      </c>
      <c r="H78" t="s">
        <v>175</v>
      </c>
      <c r="J78" t="s">
        <v>175</v>
      </c>
      <c r="K78" t="s">
        <v>90</v>
      </c>
    </row>
    <row r="79" spans="1:11" x14ac:dyDescent="0.3">
      <c r="A79" t="s">
        <v>87</v>
      </c>
      <c r="B79">
        <v>20</v>
      </c>
      <c r="C79" t="s">
        <v>168</v>
      </c>
      <c r="D79">
        <v>4.9000000000000004</v>
      </c>
      <c r="E79">
        <v>62.8</v>
      </c>
      <c r="F79">
        <v>2010</v>
      </c>
      <c r="G79">
        <v>2010018</v>
      </c>
      <c r="H79" t="s">
        <v>176</v>
      </c>
      <c r="J79" t="s">
        <v>176</v>
      </c>
      <c r="K79" t="s">
        <v>90</v>
      </c>
    </row>
    <row r="80" spans="1:11" x14ac:dyDescent="0.3">
      <c r="A80" t="s">
        <v>87</v>
      </c>
      <c r="B80">
        <v>20</v>
      </c>
      <c r="C80" t="s">
        <v>177</v>
      </c>
      <c r="D80">
        <v>4.9000000000000004</v>
      </c>
      <c r="E80">
        <v>62.8</v>
      </c>
      <c r="F80">
        <v>2011</v>
      </c>
      <c r="G80">
        <v>2011003</v>
      </c>
      <c r="H80" t="s">
        <v>178</v>
      </c>
      <c r="J80" t="s">
        <v>178</v>
      </c>
      <c r="K80" t="s">
        <v>90</v>
      </c>
    </row>
    <row r="81" spans="1:11" x14ac:dyDescent="0.3">
      <c r="A81" t="s">
        <v>87</v>
      </c>
      <c r="B81">
        <v>20</v>
      </c>
      <c r="C81" t="s">
        <v>177</v>
      </c>
      <c r="D81">
        <v>4.9000000000000004</v>
      </c>
      <c r="E81">
        <v>62.8</v>
      </c>
      <c r="F81">
        <v>2011</v>
      </c>
      <c r="G81">
        <v>2011007</v>
      </c>
      <c r="H81" t="s">
        <v>179</v>
      </c>
      <c r="J81" t="s">
        <v>179</v>
      </c>
      <c r="K81" t="s">
        <v>90</v>
      </c>
    </row>
    <row r="82" spans="1:11" x14ac:dyDescent="0.3">
      <c r="A82" t="s">
        <v>87</v>
      </c>
      <c r="B82">
        <v>20</v>
      </c>
      <c r="C82" t="s">
        <v>177</v>
      </c>
      <c r="D82">
        <v>4.9000000000000004</v>
      </c>
      <c r="E82">
        <v>62.8</v>
      </c>
      <c r="F82">
        <v>2011</v>
      </c>
      <c r="G82">
        <v>2011008</v>
      </c>
      <c r="H82" t="s">
        <v>180</v>
      </c>
      <c r="J82" t="s">
        <v>180</v>
      </c>
      <c r="K82" t="s">
        <v>90</v>
      </c>
    </row>
    <row r="83" spans="1:11" x14ac:dyDescent="0.3">
      <c r="A83" t="s">
        <v>87</v>
      </c>
      <c r="B83">
        <v>20</v>
      </c>
      <c r="C83" t="s">
        <v>177</v>
      </c>
      <c r="D83">
        <v>4.9000000000000004</v>
      </c>
      <c r="E83">
        <v>62.8</v>
      </c>
      <c r="F83">
        <v>2011</v>
      </c>
      <c r="G83">
        <v>2011009</v>
      </c>
      <c r="H83" t="s">
        <v>181</v>
      </c>
      <c r="J83" t="s">
        <v>181</v>
      </c>
      <c r="K83" t="s">
        <v>90</v>
      </c>
    </row>
    <row r="84" spans="1:11" x14ac:dyDescent="0.3">
      <c r="A84" t="s">
        <v>87</v>
      </c>
      <c r="B84">
        <v>20</v>
      </c>
      <c r="C84" t="s">
        <v>177</v>
      </c>
      <c r="D84">
        <v>4.9000000000000004</v>
      </c>
      <c r="E84">
        <v>62.8</v>
      </c>
      <c r="F84">
        <v>2011</v>
      </c>
      <c r="G84">
        <v>2011010</v>
      </c>
      <c r="H84" t="s">
        <v>182</v>
      </c>
      <c r="J84" t="s">
        <v>182</v>
      </c>
      <c r="K84" t="s">
        <v>90</v>
      </c>
    </row>
    <row r="85" spans="1:11" x14ac:dyDescent="0.3">
      <c r="A85" t="s">
        <v>87</v>
      </c>
      <c r="B85">
        <v>20</v>
      </c>
      <c r="C85" t="s">
        <v>177</v>
      </c>
      <c r="D85">
        <v>4.9000000000000004</v>
      </c>
      <c r="E85">
        <v>62.8</v>
      </c>
      <c r="F85">
        <v>2011</v>
      </c>
      <c r="G85">
        <v>2011014</v>
      </c>
      <c r="H85" t="s">
        <v>183</v>
      </c>
      <c r="J85" t="s">
        <v>183</v>
      </c>
      <c r="K85" t="s">
        <v>90</v>
      </c>
    </row>
    <row r="86" spans="1:11" x14ac:dyDescent="0.3">
      <c r="A86" t="s">
        <v>87</v>
      </c>
      <c r="B86">
        <v>20</v>
      </c>
      <c r="C86" t="s">
        <v>177</v>
      </c>
      <c r="D86">
        <v>4.9000000000000004</v>
      </c>
      <c r="E86">
        <v>62.8</v>
      </c>
      <c r="F86">
        <v>2011</v>
      </c>
      <c r="G86">
        <v>2011015</v>
      </c>
      <c r="H86" t="s">
        <v>184</v>
      </c>
      <c r="J86" t="s">
        <v>184</v>
      </c>
      <c r="K86" t="s">
        <v>90</v>
      </c>
    </row>
    <row r="87" spans="1:11" x14ac:dyDescent="0.3">
      <c r="A87" t="s">
        <v>87</v>
      </c>
      <c r="B87">
        <v>20</v>
      </c>
      <c r="C87" t="s">
        <v>177</v>
      </c>
      <c r="D87">
        <v>4.9000000000000004</v>
      </c>
      <c r="E87">
        <v>62.8</v>
      </c>
      <c r="F87">
        <v>2011</v>
      </c>
      <c r="G87">
        <v>2011017</v>
      </c>
      <c r="H87" t="s">
        <v>185</v>
      </c>
      <c r="J87" t="s">
        <v>185</v>
      </c>
      <c r="K87" t="s">
        <v>90</v>
      </c>
    </row>
    <row r="88" spans="1:11" x14ac:dyDescent="0.3">
      <c r="A88" t="s">
        <v>87</v>
      </c>
      <c r="B88">
        <v>20</v>
      </c>
      <c r="C88" t="s">
        <v>186</v>
      </c>
      <c r="D88">
        <v>4.9000000000000004</v>
      </c>
      <c r="E88">
        <v>62.8</v>
      </c>
      <c r="F88">
        <v>2012</v>
      </c>
      <c r="G88">
        <v>2012001</v>
      </c>
      <c r="H88" t="s">
        <v>187</v>
      </c>
      <c r="J88" t="s">
        <v>187</v>
      </c>
      <c r="K88" t="s">
        <v>90</v>
      </c>
    </row>
    <row r="89" spans="1:11" x14ac:dyDescent="0.3">
      <c r="A89" t="s">
        <v>87</v>
      </c>
      <c r="B89">
        <v>20</v>
      </c>
      <c r="C89" t="s">
        <v>186</v>
      </c>
      <c r="D89">
        <v>4.9000000000000004</v>
      </c>
      <c r="E89">
        <v>62.8</v>
      </c>
      <c r="F89">
        <v>2012</v>
      </c>
      <c r="G89">
        <v>2012010</v>
      </c>
      <c r="H89" t="s">
        <v>188</v>
      </c>
      <c r="J89" t="s">
        <v>188</v>
      </c>
      <c r="K89" t="s">
        <v>90</v>
      </c>
    </row>
    <row r="90" spans="1:11" x14ac:dyDescent="0.3">
      <c r="A90" t="s">
        <v>87</v>
      </c>
      <c r="B90">
        <v>20</v>
      </c>
      <c r="C90" t="s">
        <v>154</v>
      </c>
      <c r="D90">
        <v>4.9000000000000004</v>
      </c>
      <c r="E90">
        <v>62.8</v>
      </c>
      <c r="F90">
        <v>2008</v>
      </c>
      <c r="J90" t="s">
        <v>189</v>
      </c>
      <c r="K90" t="s">
        <v>90</v>
      </c>
    </row>
    <row r="91" spans="1:11" x14ac:dyDescent="0.3">
      <c r="A91" t="s">
        <v>87</v>
      </c>
      <c r="B91">
        <v>20</v>
      </c>
      <c r="C91" t="s">
        <v>154</v>
      </c>
      <c r="D91">
        <v>4.9000000000000004</v>
      </c>
      <c r="E91">
        <v>62.8</v>
      </c>
      <c r="F91">
        <v>2008</v>
      </c>
      <c r="J91" t="s">
        <v>190</v>
      </c>
      <c r="K91" t="s">
        <v>90</v>
      </c>
    </row>
    <row r="92" spans="1:11" x14ac:dyDescent="0.3">
      <c r="A92" t="s">
        <v>87</v>
      </c>
      <c r="B92">
        <v>20</v>
      </c>
      <c r="C92" t="s">
        <v>160</v>
      </c>
      <c r="D92">
        <v>4.9000000000000004</v>
      </c>
      <c r="E92">
        <v>62.8</v>
      </c>
      <c r="F92">
        <v>2009</v>
      </c>
      <c r="J92" t="s">
        <v>191</v>
      </c>
      <c r="K92" t="s">
        <v>90</v>
      </c>
    </row>
    <row r="93" spans="1:11" x14ac:dyDescent="0.3">
      <c r="A93" t="s">
        <v>87</v>
      </c>
      <c r="B93" t="s">
        <v>192</v>
      </c>
      <c r="C93" t="s">
        <v>88</v>
      </c>
      <c r="F93">
        <v>2001</v>
      </c>
      <c r="G93">
        <v>2001001</v>
      </c>
      <c r="I93" t="s">
        <v>193</v>
      </c>
      <c r="J93" t="s">
        <v>194</v>
      </c>
      <c r="K93" t="s">
        <v>366</v>
      </c>
    </row>
    <row r="94" spans="1:11" x14ac:dyDescent="0.3">
      <c r="A94" t="s">
        <v>87</v>
      </c>
      <c r="B94" t="s">
        <v>192</v>
      </c>
      <c r="C94" t="s">
        <v>88</v>
      </c>
      <c r="F94">
        <v>2001</v>
      </c>
      <c r="G94">
        <v>2001002</v>
      </c>
      <c r="I94" t="s">
        <v>193</v>
      </c>
      <c r="J94" t="s">
        <v>195</v>
      </c>
      <c r="K94" t="s">
        <v>366</v>
      </c>
    </row>
    <row r="95" spans="1:11" x14ac:dyDescent="0.3">
      <c r="A95" t="s">
        <v>87</v>
      </c>
      <c r="B95" t="s">
        <v>192</v>
      </c>
      <c r="C95" t="s">
        <v>88</v>
      </c>
      <c r="F95">
        <v>2001</v>
      </c>
      <c r="G95">
        <v>2001003</v>
      </c>
      <c r="I95" t="s">
        <v>193</v>
      </c>
      <c r="J95" t="s">
        <v>196</v>
      </c>
      <c r="K95" t="s">
        <v>366</v>
      </c>
    </row>
    <row r="96" spans="1:11" x14ac:dyDescent="0.3">
      <c r="A96" t="s">
        <v>87</v>
      </c>
      <c r="B96" t="s">
        <v>192</v>
      </c>
      <c r="C96" t="s">
        <v>88</v>
      </c>
      <c r="F96">
        <v>2001</v>
      </c>
      <c r="G96">
        <v>2001004</v>
      </c>
      <c r="I96" t="s">
        <v>193</v>
      </c>
      <c r="J96" t="s">
        <v>197</v>
      </c>
      <c r="K96" t="s">
        <v>366</v>
      </c>
    </row>
    <row r="97" spans="1:11" x14ac:dyDescent="0.3">
      <c r="A97" t="s">
        <v>87</v>
      </c>
      <c r="B97" t="s">
        <v>192</v>
      </c>
      <c r="C97" t="s">
        <v>88</v>
      </c>
      <c r="F97">
        <v>2001</v>
      </c>
      <c r="G97">
        <v>2001007</v>
      </c>
      <c r="I97" t="s">
        <v>193</v>
      </c>
      <c r="J97" t="s">
        <v>198</v>
      </c>
      <c r="K97" t="s">
        <v>366</v>
      </c>
    </row>
    <row r="98" spans="1:11" x14ac:dyDescent="0.3">
      <c r="A98" t="s">
        <v>87</v>
      </c>
      <c r="B98" t="s">
        <v>192</v>
      </c>
      <c r="C98" t="s">
        <v>88</v>
      </c>
      <c r="F98">
        <v>2001</v>
      </c>
      <c r="G98">
        <v>2001009</v>
      </c>
      <c r="I98" t="s">
        <v>193</v>
      </c>
      <c r="J98" t="s">
        <v>199</v>
      </c>
      <c r="K98" t="s">
        <v>366</v>
      </c>
    </row>
    <row r="99" spans="1:11" x14ac:dyDescent="0.3">
      <c r="A99" t="s">
        <v>87</v>
      </c>
      <c r="B99" t="s">
        <v>192</v>
      </c>
      <c r="C99" t="s">
        <v>88</v>
      </c>
      <c r="F99">
        <v>2001</v>
      </c>
      <c r="G99">
        <v>2001010</v>
      </c>
      <c r="I99" t="s">
        <v>193</v>
      </c>
      <c r="J99" t="s">
        <v>200</v>
      </c>
      <c r="K99" t="s">
        <v>366</v>
      </c>
    </row>
    <row r="100" spans="1:11" x14ac:dyDescent="0.3">
      <c r="A100" t="s">
        <v>87</v>
      </c>
      <c r="B100" t="s">
        <v>192</v>
      </c>
      <c r="C100" t="s">
        <v>88</v>
      </c>
      <c r="F100">
        <v>2001</v>
      </c>
      <c r="G100">
        <v>2001011</v>
      </c>
      <c r="I100" t="s">
        <v>193</v>
      </c>
      <c r="J100" t="s">
        <v>201</v>
      </c>
      <c r="K100" t="s">
        <v>366</v>
      </c>
    </row>
    <row r="101" spans="1:11" x14ac:dyDescent="0.3">
      <c r="A101" t="s">
        <v>87</v>
      </c>
      <c r="B101" t="s">
        <v>192</v>
      </c>
      <c r="C101" t="s">
        <v>88</v>
      </c>
      <c r="F101">
        <v>2001</v>
      </c>
      <c r="G101">
        <v>2001014</v>
      </c>
      <c r="I101" t="s">
        <v>193</v>
      </c>
      <c r="J101" t="s">
        <v>202</v>
      </c>
      <c r="K101" t="s">
        <v>366</v>
      </c>
    </row>
    <row r="102" spans="1:11" x14ac:dyDescent="0.3">
      <c r="A102" t="s">
        <v>87</v>
      </c>
      <c r="B102" t="s">
        <v>192</v>
      </c>
      <c r="C102" t="s">
        <v>88</v>
      </c>
      <c r="F102">
        <v>2001</v>
      </c>
      <c r="G102">
        <v>2001016</v>
      </c>
      <c r="I102" t="s">
        <v>193</v>
      </c>
      <c r="J102" t="s">
        <v>203</v>
      </c>
      <c r="K102" t="s">
        <v>366</v>
      </c>
    </row>
    <row r="103" spans="1:11" x14ac:dyDescent="0.3">
      <c r="A103" t="s">
        <v>87</v>
      </c>
      <c r="B103" t="s">
        <v>192</v>
      </c>
      <c r="C103" t="s">
        <v>88</v>
      </c>
      <c r="F103">
        <v>2001</v>
      </c>
      <c r="G103">
        <v>2001017</v>
      </c>
      <c r="I103" t="s">
        <v>193</v>
      </c>
      <c r="J103" t="s">
        <v>204</v>
      </c>
      <c r="K103" t="s">
        <v>366</v>
      </c>
    </row>
    <row r="104" spans="1:11" x14ac:dyDescent="0.3">
      <c r="A104" t="s">
        <v>87</v>
      </c>
      <c r="B104" t="s">
        <v>192</v>
      </c>
      <c r="C104" t="s">
        <v>88</v>
      </c>
      <c r="F104">
        <v>2001</v>
      </c>
      <c r="G104">
        <v>2001018</v>
      </c>
      <c r="I104" t="s">
        <v>193</v>
      </c>
      <c r="J104" t="s">
        <v>205</v>
      </c>
      <c r="K104" t="s">
        <v>366</v>
      </c>
    </row>
    <row r="105" spans="1:11" x14ac:dyDescent="0.3">
      <c r="A105" t="s">
        <v>87</v>
      </c>
      <c r="B105" t="s">
        <v>192</v>
      </c>
      <c r="C105" t="s">
        <v>88</v>
      </c>
      <c r="F105">
        <v>2001</v>
      </c>
      <c r="G105">
        <v>2001019</v>
      </c>
      <c r="I105" t="s">
        <v>193</v>
      </c>
      <c r="J105" t="s">
        <v>206</v>
      </c>
      <c r="K105" t="s">
        <v>366</v>
      </c>
    </row>
    <row r="106" spans="1:11" x14ac:dyDescent="0.3">
      <c r="A106" t="s">
        <v>87</v>
      </c>
      <c r="B106" t="s">
        <v>192</v>
      </c>
      <c r="C106" t="s">
        <v>88</v>
      </c>
      <c r="F106">
        <v>2001</v>
      </c>
      <c r="G106">
        <v>2001020</v>
      </c>
      <c r="I106" t="s">
        <v>193</v>
      </c>
      <c r="J106" t="s">
        <v>207</v>
      </c>
      <c r="K106" t="s">
        <v>366</v>
      </c>
    </row>
    <row r="107" spans="1:11" x14ac:dyDescent="0.3">
      <c r="A107" t="s">
        <v>87</v>
      </c>
      <c r="B107" t="s">
        <v>192</v>
      </c>
      <c r="C107" t="s">
        <v>88</v>
      </c>
      <c r="F107">
        <v>2001</v>
      </c>
      <c r="G107">
        <v>2001021</v>
      </c>
      <c r="I107" t="s">
        <v>193</v>
      </c>
      <c r="J107" t="s">
        <v>208</v>
      </c>
      <c r="K107" t="s">
        <v>366</v>
      </c>
    </row>
    <row r="108" spans="1:11" x14ac:dyDescent="0.3">
      <c r="A108" t="s">
        <v>87</v>
      </c>
      <c r="B108" t="s">
        <v>192</v>
      </c>
      <c r="C108" t="s">
        <v>88</v>
      </c>
      <c r="F108">
        <v>2001</v>
      </c>
      <c r="G108">
        <v>2001022</v>
      </c>
      <c r="I108" t="s">
        <v>193</v>
      </c>
      <c r="J108" t="s">
        <v>209</v>
      </c>
      <c r="K108" t="s">
        <v>366</v>
      </c>
    </row>
    <row r="109" spans="1:11" x14ac:dyDescent="0.3">
      <c r="A109" t="s">
        <v>87</v>
      </c>
      <c r="B109" t="s">
        <v>192</v>
      </c>
      <c r="C109" t="s">
        <v>88</v>
      </c>
      <c r="F109">
        <v>2001</v>
      </c>
      <c r="G109">
        <v>2001023</v>
      </c>
      <c r="I109" t="s">
        <v>193</v>
      </c>
      <c r="J109" t="s">
        <v>210</v>
      </c>
      <c r="K109" t="s">
        <v>366</v>
      </c>
    </row>
    <row r="110" spans="1:11" x14ac:dyDescent="0.3">
      <c r="A110" t="s">
        <v>87</v>
      </c>
      <c r="B110" t="s">
        <v>192</v>
      </c>
      <c r="C110" t="s">
        <v>88</v>
      </c>
      <c r="F110">
        <v>2001</v>
      </c>
      <c r="G110">
        <v>2001024</v>
      </c>
      <c r="I110" t="s">
        <v>193</v>
      </c>
      <c r="J110" t="s">
        <v>211</v>
      </c>
      <c r="K110" t="s">
        <v>366</v>
      </c>
    </row>
    <row r="111" spans="1:11" x14ac:dyDescent="0.3">
      <c r="A111" t="s">
        <v>87</v>
      </c>
      <c r="B111" t="s">
        <v>192</v>
      </c>
      <c r="C111" t="s">
        <v>88</v>
      </c>
      <c r="F111">
        <v>2001</v>
      </c>
      <c r="G111">
        <v>2001025</v>
      </c>
      <c r="I111" t="s">
        <v>193</v>
      </c>
      <c r="J111" t="s">
        <v>212</v>
      </c>
      <c r="K111" t="s">
        <v>366</v>
      </c>
    </row>
    <row r="112" spans="1:11" x14ac:dyDescent="0.3">
      <c r="A112" t="s">
        <v>87</v>
      </c>
      <c r="B112" t="s">
        <v>192</v>
      </c>
      <c r="C112" t="s">
        <v>88</v>
      </c>
      <c r="F112">
        <v>2001</v>
      </c>
      <c r="G112">
        <v>2001027</v>
      </c>
      <c r="I112" t="s">
        <v>193</v>
      </c>
      <c r="J112" t="s">
        <v>213</v>
      </c>
      <c r="K112" t="s">
        <v>366</v>
      </c>
    </row>
    <row r="113" spans="1:11" x14ac:dyDescent="0.3">
      <c r="A113" t="s">
        <v>87</v>
      </c>
      <c r="B113" t="s">
        <v>192</v>
      </c>
      <c r="C113" t="s">
        <v>99</v>
      </c>
      <c r="F113">
        <v>2002</v>
      </c>
      <c r="G113">
        <v>2002003</v>
      </c>
      <c r="I113" t="s">
        <v>193</v>
      </c>
      <c r="J113" t="s">
        <v>214</v>
      </c>
      <c r="K113" t="s">
        <v>366</v>
      </c>
    </row>
    <row r="114" spans="1:11" x14ac:dyDescent="0.3">
      <c r="A114" t="s">
        <v>87</v>
      </c>
      <c r="B114" t="s">
        <v>192</v>
      </c>
      <c r="C114" t="s">
        <v>99</v>
      </c>
      <c r="F114">
        <v>2002</v>
      </c>
      <c r="G114">
        <v>2002005</v>
      </c>
      <c r="I114" t="s">
        <v>193</v>
      </c>
      <c r="J114" t="s">
        <v>215</v>
      </c>
      <c r="K114" t="s">
        <v>366</v>
      </c>
    </row>
    <row r="115" spans="1:11" x14ac:dyDescent="0.3">
      <c r="A115" t="s">
        <v>87</v>
      </c>
      <c r="B115" t="s">
        <v>192</v>
      </c>
      <c r="C115" t="s">
        <v>99</v>
      </c>
      <c r="F115">
        <v>2002</v>
      </c>
      <c r="G115">
        <v>2002006</v>
      </c>
      <c r="I115" t="s">
        <v>193</v>
      </c>
      <c r="J115" t="s">
        <v>216</v>
      </c>
      <c r="K115" t="s">
        <v>366</v>
      </c>
    </row>
    <row r="116" spans="1:11" x14ac:dyDescent="0.3">
      <c r="A116" t="s">
        <v>87</v>
      </c>
      <c r="B116" t="s">
        <v>192</v>
      </c>
      <c r="C116" t="s">
        <v>99</v>
      </c>
      <c r="F116">
        <v>2002</v>
      </c>
      <c r="G116">
        <v>2002007</v>
      </c>
      <c r="I116" t="s">
        <v>193</v>
      </c>
      <c r="J116" t="s">
        <v>217</v>
      </c>
      <c r="K116" t="s">
        <v>366</v>
      </c>
    </row>
    <row r="117" spans="1:11" x14ac:dyDescent="0.3">
      <c r="A117" t="s">
        <v>87</v>
      </c>
      <c r="B117" t="s">
        <v>192</v>
      </c>
      <c r="C117" t="s">
        <v>99</v>
      </c>
      <c r="F117">
        <v>2002</v>
      </c>
      <c r="G117">
        <v>2002008</v>
      </c>
      <c r="I117" t="s">
        <v>193</v>
      </c>
      <c r="J117" t="s">
        <v>218</v>
      </c>
      <c r="K117" t="s">
        <v>366</v>
      </c>
    </row>
    <row r="118" spans="1:11" x14ac:dyDescent="0.3">
      <c r="A118" t="s">
        <v>87</v>
      </c>
      <c r="B118" t="s">
        <v>192</v>
      </c>
      <c r="C118" t="s">
        <v>99</v>
      </c>
      <c r="F118">
        <v>2002</v>
      </c>
      <c r="G118">
        <v>2002010</v>
      </c>
      <c r="I118" t="s">
        <v>193</v>
      </c>
      <c r="J118" t="s">
        <v>219</v>
      </c>
      <c r="K118" t="s">
        <v>366</v>
      </c>
    </row>
    <row r="119" spans="1:11" x14ac:dyDescent="0.3">
      <c r="A119" t="s">
        <v>87</v>
      </c>
      <c r="B119" t="s">
        <v>192</v>
      </c>
      <c r="C119" t="s">
        <v>99</v>
      </c>
      <c r="F119">
        <v>2002</v>
      </c>
      <c r="G119">
        <v>2002011</v>
      </c>
      <c r="I119" t="s">
        <v>193</v>
      </c>
      <c r="J119" t="s">
        <v>220</v>
      </c>
      <c r="K119" t="s">
        <v>366</v>
      </c>
    </row>
    <row r="120" spans="1:11" x14ac:dyDescent="0.3">
      <c r="A120" t="s">
        <v>87</v>
      </c>
      <c r="B120" t="s">
        <v>192</v>
      </c>
      <c r="C120" t="s">
        <v>99</v>
      </c>
      <c r="F120">
        <v>2002</v>
      </c>
      <c r="G120">
        <v>2002012</v>
      </c>
      <c r="I120" t="s">
        <v>193</v>
      </c>
      <c r="J120" t="s">
        <v>221</v>
      </c>
      <c r="K120" t="s">
        <v>366</v>
      </c>
    </row>
    <row r="121" spans="1:11" x14ac:dyDescent="0.3">
      <c r="A121" t="s">
        <v>87</v>
      </c>
      <c r="B121" t="s">
        <v>192</v>
      </c>
      <c r="C121" t="s">
        <v>99</v>
      </c>
      <c r="F121">
        <v>2002</v>
      </c>
      <c r="G121">
        <v>2002013</v>
      </c>
      <c r="I121" t="s">
        <v>193</v>
      </c>
      <c r="J121" t="s">
        <v>222</v>
      </c>
      <c r="K121" t="s">
        <v>366</v>
      </c>
    </row>
    <row r="122" spans="1:11" x14ac:dyDescent="0.3">
      <c r="A122" t="s">
        <v>87</v>
      </c>
      <c r="B122" t="s">
        <v>192</v>
      </c>
      <c r="C122" t="s">
        <v>99</v>
      </c>
      <c r="F122">
        <v>2002</v>
      </c>
      <c r="G122">
        <v>2002014</v>
      </c>
      <c r="I122" t="s">
        <v>193</v>
      </c>
      <c r="J122" t="s">
        <v>223</v>
      </c>
      <c r="K122" t="s">
        <v>366</v>
      </c>
    </row>
    <row r="123" spans="1:11" x14ac:dyDescent="0.3">
      <c r="A123" t="s">
        <v>87</v>
      </c>
      <c r="B123" t="s">
        <v>192</v>
      </c>
      <c r="C123" t="s">
        <v>104</v>
      </c>
      <c r="F123">
        <v>2003</v>
      </c>
      <c r="G123">
        <v>2003001</v>
      </c>
      <c r="I123" t="s">
        <v>193</v>
      </c>
      <c r="J123" t="s">
        <v>224</v>
      </c>
      <c r="K123" t="s">
        <v>366</v>
      </c>
    </row>
    <row r="124" spans="1:11" x14ac:dyDescent="0.3">
      <c r="A124" t="s">
        <v>87</v>
      </c>
      <c r="B124" t="s">
        <v>192</v>
      </c>
      <c r="C124" t="s">
        <v>104</v>
      </c>
      <c r="F124">
        <v>2003</v>
      </c>
      <c r="G124">
        <v>2003002</v>
      </c>
      <c r="I124" t="s">
        <v>193</v>
      </c>
      <c r="J124" t="s">
        <v>225</v>
      </c>
      <c r="K124" t="s">
        <v>366</v>
      </c>
    </row>
    <row r="125" spans="1:11" x14ac:dyDescent="0.3">
      <c r="A125" t="s">
        <v>87</v>
      </c>
      <c r="B125" t="s">
        <v>192</v>
      </c>
      <c r="C125" t="s">
        <v>104</v>
      </c>
      <c r="F125">
        <v>2003</v>
      </c>
      <c r="G125">
        <v>2003003</v>
      </c>
      <c r="I125" t="s">
        <v>193</v>
      </c>
      <c r="J125" t="s">
        <v>226</v>
      </c>
      <c r="K125" t="s">
        <v>366</v>
      </c>
    </row>
    <row r="126" spans="1:11" x14ac:dyDescent="0.3">
      <c r="A126" t="s">
        <v>87</v>
      </c>
      <c r="B126" t="s">
        <v>192</v>
      </c>
      <c r="C126" t="s">
        <v>104</v>
      </c>
      <c r="F126">
        <v>2003</v>
      </c>
      <c r="G126">
        <v>2003004</v>
      </c>
      <c r="I126" t="s">
        <v>193</v>
      </c>
      <c r="J126" t="s">
        <v>227</v>
      </c>
      <c r="K126" t="s">
        <v>366</v>
      </c>
    </row>
    <row r="127" spans="1:11" x14ac:dyDescent="0.3">
      <c r="A127" t="s">
        <v>87</v>
      </c>
      <c r="B127" t="s">
        <v>192</v>
      </c>
      <c r="C127" t="s">
        <v>104</v>
      </c>
      <c r="F127">
        <v>2003</v>
      </c>
      <c r="G127">
        <v>2003006</v>
      </c>
      <c r="I127" t="s">
        <v>193</v>
      </c>
      <c r="J127" t="s">
        <v>228</v>
      </c>
      <c r="K127" t="s">
        <v>366</v>
      </c>
    </row>
    <row r="128" spans="1:11" x14ac:dyDescent="0.3">
      <c r="A128" t="s">
        <v>87</v>
      </c>
      <c r="B128" t="s">
        <v>192</v>
      </c>
      <c r="C128" t="s">
        <v>104</v>
      </c>
      <c r="F128">
        <v>2003</v>
      </c>
      <c r="G128">
        <v>2003007</v>
      </c>
      <c r="I128" t="s">
        <v>193</v>
      </c>
      <c r="J128" t="s">
        <v>229</v>
      </c>
      <c r="K128" t="s">
        <v>366</v>
      </c>
    </row>
    <row r="129" spans="1:11" x14ac:dyDescent="0.3">
      <c r="A129" t="s">
        <v>87</v>
      </c>
      <c r="B129" t="s">
        <v>192</v>
      </c>
      <c r="C129" t="s">
        <v>104</v>
      </c>
      <c r="F129">
        <v>2003</v>
      </c>
      <c r="G129">
        <v>2003009</v>
      </c>
      <c r="I129" t="s">
        <v>193</v>
      </c>
      <c r="J129" t="s">
        <v>230</v>
      </c>
      <c r="K129" t="s">
        <v>366</v>
      </c>
    </row>
    <row r="130" spans="1:11" x14ac:dyDescent="0.3">
      <c r="A130" t="s">
        <v>87</v>
      </c>
      <c r="B130" t="s">
        <v>192</v>
      </c>
      <c r="C130" t="s">
        <v>104</v>
      </c>
      <c r="F130">
        <v>2003</v>
      </c>
      <c r="G130">
        <v>2003010</v>
      </c>
      <c r="I130" t="s">
        <v>193</v>
      </c>
      <c r="J130" t="s">
        <v>231</v>
      </c>
      <c r="K130" t="s">
        <v>366</v>
      </c>
    </row>
    <row r="131" spans="1:11" x14ac:dyDescent="0.3">
      <c r="A131" t="s">
        <v>87</v>
      </c>
      <c r="B131" t="s">
        <v>192</v>
      </c>
      <c r="C131" t="s">
        <v>104</v>
      </c>
      <c r="F131">
        <v>2003</v>
      </c>
      <c r="G131">
        <v>2003011</v>
      </c>
      <c r="I131" t="s">
        <v>193</v>
      </c>
      <c r="J131" t="s">
        <v>232</v>
      </c>
      <c r="K131" t="s">
        <v>366</v>
      </c>
    </row>
    <row r="132" spans="1:11" x14ac:dyDescent="0.3">
      <c r="A132" t="s">
        <v>87</v>
      </c>
      <c r="B132" t="s">
        <v>192</v>
      </c>
      <c r="C132" t="s">
        <v>104</v>
      </c>
      <c r="F132">
        <v>2003</v>
      </c>
      <c r="G132">
        <v>2003012</v>
      </c>
      <c r="I132" t="s">
        <v>193</v>
      </c>
      <c r="J132" t="s">
        <v>233</v>
      </c>
      <c r="K132" t="s">
        <v>366</v>
      </c>
    </row>
    <row r="133" spans="1:11" x14ac:dyDescent="0.3">
      <c r="A133" t="s">
        <v>87</v>
      </c>
      <c r="B133" t="s">
        <v>192</v>
      </c>
      <c r="C133" t="s">
        <v>104</v>
      </c>
      <c r="F133">
        <v>2003</v>
      </c>
      <c r="G133">
        <v>2003013</v>
      </c>
      <c r="I133" t="s">
        <v>193</v>
      </c>
      <c r="J133" t="s">
        <v>234</v>
      </c>
      <c r="K133" t="s">
        <v>366</v>
      </c>
    </row>
    <row r="134" spans="1:11" x14ac:dyDescent="0.3">
      <c r="A134" t="s">
        <v>87</v>
      </c>
      <c r="B134" t="s">
        <v>192</v>
      </c>
      <c r="C134" t="s">
        <v>104</v>
      </c>
      <c r="F134">
        <v>2003</v>
      </c>
      <c r="G134">
        <v>2003015</v>
      </c>
      <c r="I134" t="s">
        <v>193</v>
      </c>
      <c r="J134" t="s">
        <v>235</v>
      </c>
      <c r="K134" t="s">
        <v>366</v>
      </c>
    </row>
    <row r="135" spans="1:11" x14ac:dyDescent="0.3">
      <c r="A135" t="s">
        <v>87</v>
      </c>
      <c r="B135" t="s">
        <v>192</v>
      </c>
      <c r="C135" t="s">
        <v>104</v>
      </c>
      <c r="F135">
        <v>2003</v>
      </c>
      <c r="G135">
        <v>2003017</v>
      </c>
      <c r="I135" t="s">
        <v>193</v>
      </c>
      <c r="J135" t="s">
        <v>236</v>
      </c>
      <c r="K135" t="s">
        <v>366</v>
      </c>
    </row>
    <row r="136" spans="1:11" x14ac:dyDescent="0.3">
      <c r="A136" t="s">
        <v>87</v>
      </c>
      <c r="B136" t="s">
        <v>192</v>
      </c>
      <c r="C136" t="s">
        <v>104</v>
      </c>
      <c r="F136">
        <v>2003</v>
      </c>
      <c r="G136">
        <v>2003018</v>
      </c>
      <c r="I136" t="s">
        <v>193</v>
      </c>
      <c r="J136" t="s">
        <v>237</v>
      </c>
      <c r="K136" t="s">
        <v>366</v>
      </c>
    </row>
    <row r="137" spans="1:11" x14ac:dyDescent="0.3">
      <c r="A137" t="s">
        <v>87</v>
      </c>
      <c r="B137" t="s">
        <v>192</v>
      </c>
      <c r="C137" t="s">
        <v>104</v>
      </c>
      <c r="F137">
        <v>2003</v>
      </c>
      <c r="G137">
        <v>2003019</v>
      </c>
      <c r="I137" t="s">
        <v>193</v>
      </c>
      <c r="J137" t="s">
        <v>238</v>
      </c>
      <c r="K137" t="s">
        <v>366</v>
      </c>
    </row>
    <row r="138" spans="1:11" x14ac:dyDescent="0.3">
      <c r="A138" t="s">
        <v>87</v>
      </c>
      <c r="B138" t="s">
        <v>192</v>
      </c>
      <c r="C138" t="s">
        <v>104</v>
      </c>
      <c r="F138">
        <v>2003</v>
      </c>
      <c r="G138">
        <v>2003020</v>
      </c>
      <c r="I138" t="s">
        <v>193</v>
      </c>
      <c r="J138" t="s">
        <v>239</v>
      </c>
      <c r="K138" t="s">
        <v>366</v>
      </c>
    </row>
    <row r="139" spans="1:11" x14ac:dyDescent="0.3">
      <c r="A139" t="s">
        <v>87</v>
      </c>
      <c r="B139" t="s">
        <v>192</v>
      </c>
      <c r="C139" t="s">
        <v>109</v>
      </c>
      <c r="F139">
        <v>2004</v>
      </c>
      <c r="G139">
        <v>2004001</v>
      </c>
      <c r="I139" t="s">
        <v>193</v>
      </c>
      <c r="J139" t="s">
        <v>240</v>
      </c>
      <c r="K139" t="s">
        <v>366</v>
      </c>
    </row>
    <row r="140" spans="1:11" x14ac:dyDescent="0.3">
      <c r="A140" t="s">
        <v>87</v>
      </c>
      <c r="B140" t="s">
        <v>192</v>
      </c>
      <c r="C140" t="s">
        <v>109</v>
      </c>
      <c r="F140">
        <v>2004</v>
      </c>
      <c r="G140">
        <v>2004002</v>
      </c>
      <c r="I140" t="s">
        <v>193</v>
      </c>
      <c r="J140" t="s">
        <v>241</v>
      </c>
      <c r="K140" t="s">
        <v>366</v>
      </c>
    </row>
    <row r="141" spans="1:11" x14ac:dyDescent="0.3">
      <c r="A141" t="s">
        <v>87</v>
      </c>
      <c r="B141" t="s">
        <v>192</v>
      </c>
      <c r="C141" t="s">
        <v>109</v>
      </c>
      <c r="F141">
        <v>2004</v>
      </c>
      <c r="G141">
        <v>2004004</v>
      </c>
      <c r="I141" t="s">
        <v>193</v>
      </c>
      <c r="J141" t="s">
        <v>242</v>
      </c>
      <c r="K141" t="s">
        <v>366</v>
      </c>
    </row>
    <row r="142" spans="1:11" x14ac:dyDescent="0.3">
      <c r="A142" t="s">
        <v>87</v>
      </c>
      <c r="B142" t="s">
        <v>192</v>
      </c>
      <c r="C142" t="s">
        <v>109</v>
      </c>
      <c r="F142">
        <v>2004</v>
      </c>
      <c r="G142">
        <v>2004007</v>
      </c>
      <c r="I142" t="s">
        <v>193</v>
      </c>
      <c r="J142" t="s">
        <v>243</v>
      </c>
      <c r="K142" t="s">
        <v>366</v>
      </c>
    </row>
    <row r="143" spans="1:11" x14ac:dyDescent="0.3">
      <c r="A143" t="s">
        <v>87</v>
      </c>
      <c r="B143" t="s">
        <v>192</v>
      </c>
      <c r="C143" t="s">
        <v>109</v>
      </c>
      <c r="F143">
        <v>2004</v>
      </c>
      <c r="G143">
        <v>2004008</v>
      </c>
      <c r="I143" t="s">
        <v>193</v>
      </c>
      <c r="J143" t="s">
        <v>244</v>
      </c>
      <c r="K143" t="s">
        <v>366</v>
      </c>
    </row>
    <row r="144" spans="1:11" x14ac:dyDescent="0.3">
      <c r="A144" t="s">
        <v>87</v>
      </c>
      <c r="B144" t="s">
        <v>192</v>
      </c>
      <c r="C144" t="s">
        <v>109</v>
      </c>
      <c r="F144">
        <v>2004</v>
      </c>
      <c r="G144">
        <v>2004011</v>
      </c>
      <c r="I144" t="s">
        <v>193</v>
      </c>
      <c r="J144" t="s">
        <v>245</v>
      </c>
      <c r="K144" t="s">
        <v>366</v>
      </c>
    </row>
    <row r="145" spans="1:11" x14ac:dyDescent="0.3">
      <c r="A145" t="s">
        <v>87</v>
      </c>
      <c r="B145" t="s">
        <v>192</v>
      </c>
      <c r="C145" t="s">
        <v>109</v>
      </c>
      <c r="F145">
        <v>2004</v>
      </c>
      <c r="G145">
        <v>2004012</v>
      </c>
      <c r="I145" t="s">
        <v>193</v>
      </c>
      <c r="J145" t="s">
        <v>246</v>
      </c>
      <c r="K145" t="s">
        <v>366</v>
      </c>
    </row>
    <row r="146" spans="1:11" x14ac:dyDescent="0.3">
      <c r="A146" t="s">
        <v>87</v>
      </c>
      <c r="B146" t="s">
        <v>192</v>
      </c>
      <c r="C146" t="s">
        <v>109</v>
      </c>
      <c r="F146">
        <v>2004</v>
      </c>
      <c r="G146">
        <v>2004014</v>
      </c>
      <c r="I146" t="s">
        <v>193</v>
      </c>
      <c r="J146" t="s">
        <v>247</v>
      </c>
      <c r="K146" t="s">
        <v>366</v>
      </c>
    </row>
    <row r="147" spans="1:11" x14ac:dyDescent="0.3">
      <c r="A147" t="s">
        <v>87</v>
      </c>
      <c r="B147" t="s">
        <v>192</v>
      </c>
      <c r="C147" t="s">
        <v>109</v>
      </c>
      <c r="F147">
        <v>2004</v>
      </c>
      <c r="G147">
        <v>2004016</v>
      </c>
      <c r="I147" t="s">
        <v>193</v>
      </c>
      <c r="J147" t="s">
        <v>248</v>
      </c>
      <c r="K147" t="s">
        <v>366</v>
      </c>
    </row>
    <row r="148" spans="1:11" x14ac:dyDescent="0.3">
      <c r="A148" t="s">
        <v>87</v>
      </c>
      <c r="B148" t="s">
        <v>192</v>
      </c>
      <c r="C148" t="s">
        <v>109</v>
      </c>
      <c r="F148">
        <v>2004</v>
      </c>
      <c r="G148">
        <v>2004017</v>
      </c>
      <c r="I148" t="s">
        <v>193</v>
      </c>
      <c r="J148" t="s">
        <v>249</v>
      </c>
      <c r="K148" t="s">
        <v>366</v>
      </c>
    </row>
    <row r="149" spans="1:11" x14ac:dyDescent="0.3">
      <c r="A149" t="s">
        <v>87</v>
      </c>
      <c r="B149" t="s">
        <v>192</v>
      </c>
      <c r="C149" t="s">
        <v>109</v>
      </c>
      <c r="F149">
        <v>2004</v>
      </c>
      <c r="G149">
        <v>2004019</v>
      </c>
      <c r="I149" t="s">
        <v>193</v>
      </c>
      <c r="J149" t="s">
        <v>250</v>
      </c>
      <c r="K149" t="s">
        <v>366</v>
      </c>
    </row>
    <row r="150" spans="1:11" x14ac:dyDescent="0.3">
      <c r="A150" t="s">
        <v>87</v>
      </c>
      <c r="B150" t="s">
        <v>192</v>
      </c>
      <c r="C150" t="s">
        <v>109</v>
      </c>
      <c r="F150">
        <v>2004</v>
      </c>
      <c r="G150">
        <v>2004020</v>
      </c>
      <c r="I150" t="s">
        <v>193</v>
      </c>
      <c r="J150" t="s">
        <v>251</v>
      </c>
      <c r="K150" t="s">
        <v>366</v>
      </c>
    </row>
    <row r="151" spans="1:11" x14ac:dyDescent="0.3">
      <c r="A151" t="s">
        <v>87</v>
      </c>
      <c r="B151" t="s">
        <v>192</v>
      </c>
      <c r="C151" t="s">
        <v>109</v>
      </c>
      <c r="F151">
        <v>2004</v>
      </c>
      <c r="G151">
        <v>2004022</v>
      </c>
      <c r="I151" t="s">
        <v>193</v>
      </c>
      <c r="J151" t="s">
        <v>252</v>
      </c>
      <c r="K151" t="s">
        <v>366</v>
      </c>
    </row>
    <row r="152" spans="1:11" x14ac:dyDescent="0.3">
      <c r="A152" t="s">
        <v>87</v>
      </c>
      <c r="B152" t="s">
        <v>192</v>
      </c>
      <c r="C152" t="s">
        <v>109</v>
      </c>
      <c r="F152">
        <v>2004</v>
      </c>
      <c r="G152">
        <v>2004023</v>
      </c>
      <c r="I152" t="s">
        <v>193</v>
      </c>
      <c r="J152" t="s">
        <v>253</v>
      </c>
      <c r="K152" t="s">
        <v>366</v>
      </c>
    </row>
    <row r="153" spans="1:11" x14ac:dyDescent="0.3">
      <c r="A153" t="s">
        <v>87</v>
      </c>
      <c r="B153" t="s">
        <v>192</v>
      </c>
      <c r="C153" t="s">
        <v>119</v>
      </c>
      <c r="F153">
        <v>2005</v>
      </c>
      <c r="G153">
        <v>2005001</v>
      </c>
      <c r="I153" t="s">
        <v>193</v>
      </c>
      <c r="J153" t="s">
        <v>254</v>
      </c>
      <c r="K153" t="s">
        <v>366</v>
      </c>
    </row>
    <row r="154" spans="1:11" x14ac:dyDescent="0.3">
      <c r="A154" t="s">
        <v>87</v>
      </c>
      <c r="B154" t="s">
        <v>192</v>
      </c>
      <c r="C154" t="s">
        <v>119</v>
      </c>
      <c r="F154">
        <v>2005</v>
      </c>
      <c r="G154">
        <v>2005002</v>
      </c>
      <c r="I154" t="s">
        <v>193</v>
      </c>
      <c r="J154" t="s">
        <v>255</v>
      </c>
      <c r="K154" t="s">
        <v>366</v>
      </c>
    </row>
    <row r="155" spans="1:11" x14ac:dyDescent="0.3">
      <c r="A155" t="s">
        <v>87</v>
      </c>
      <c r="B155" t="s">
        <v>192</v>
      </c>
      <c r="C155" t="s">
        <v>119</v>
      </c>
      <c r="F155">
        <v>2005</v>
      </c>
      <c r="G155">
        <v>2005003</v>
      </c>
      <c r="I155" t="s">
        <v>193</v>
      </c>
      <c r="J155" t="s">
        <v>256</v>
      </c>
      <c r="K155" t="s">
        <v>366</v>
      </c>
    </row>
    <row r="156" spans="1:11" x14ac:dyDescent="0.3">
      <c r="A156" t="s">
        <v>87</v>
      </c>
      <c r="B156" t="s">
        <v>192</v>
      </c>
      <c r="C156" t="s">
        <v>119</v>
      </c>
      <c r="F156">
        <v>2005</v>
      </c>
      <c r="G156">
        <v>2005006</v>
      </c>
      <c r="I156" t="s">
        <v>193</v>
      </c>
      <c r="J156" t="s">
        <v>257</v>
      </c>
      <c r="K156" t="s">
        <v>366</v>
      </c>
    </row>
    <row r="157" spans="1:11" x14ac:dyDescent="0.3">
      <c r="A157" t="s">
        <v>87</v>
      </c>
      <c r="B157" t="s">
        <v>192</v>
      </c>
      <c r="C157" t="s">
        <v>119</v>
      </c>
      <c r="F157">
        <v>2005</v>
      </c>
      <c r="G157">
        <v>2005008</v>
      </c>
      <c r="I157" t="s">
        <v>193</v>
      </c>
      <c r="J157" t="s">
        <v>258</v>
      </c>
      <c r="K157" t="s">
        <v>366</v>
      </c>
    </row>
    <row r="158" spans="1:11" x14ac:dyDescent="0.3">
      <c r="A158" t="s">
        <v>87</v>
      </c>
      <c r="B158" t="s">
        <v>192</v>
      </c>
      <c r="C158" t="s">
        <v>119</v>
      </c>
      <c r="F158">
        <v>2005</v>
      </c>
      <c r="G158">
        <v>2005009</v>
      </c>
      <c r="I158" t="s">
        <v>193</v>
      </c>
      <c r="J158" t="s">
        <v>259</v>
      </c>
      <c r="K158" t="s">
        <v>366</v>
      </c>
    </row>
    <row r="159" spans="1:11" x14ac:dyDescent="0.3">
      <c r="A159" t="s">
        <v>87</v>
      </c>
      <c r="B159" t="s">
        <v>192</v>
      </c>
      <c r="C159" t="s">
        <v>119</v>
      </c>
      <c r="F159">
        <v>2005</v>
      </c>
      <c r="G159">
        <v>2005010</v>
      </c>
      <c r="I159" t="s">
        <v>193</v>
      </c>
      <c r="J159" t="s">
        <v>260</v>
      </c>
      <c r="K159" t="s">
        <v>366</v>
      </c>
    </row>
    <row r="160" spans="1:11" x14ac:dyDescent="0.3">
      <c r="A160" t="s">
        <v>87</v>
      </c>
      <c r="B160" t="s">
        <v>192</v>
      </c>
      <c r="C160" t="s">
        <v>119</v>
      </c>
      <c r="F160">
        <v>2005</v>
      </c>
      <c r="G160">
        <v>2005012</v>
      </c>
      <c r="I160" t="s">
        <v>193</v>
      </c>
      <c r="J160" t="s">
        <v>261</v>
      </c>
      <c r="K160" t="s">
        <v>366</v>
      </c>
    </row>
    <row r="161" spans="1:11" x14ac:dyDescent="0.3">
      <c r="A161" t="s">
        <v>87</v>
      </c>
      <c r="B161" t="s">
        <v>192</v>
      </c>
      <c r="C161" t="s">
        <v>119</v>
      </c>
      <c r="F161">
        <v>2005</v>
      </c>
      <c r="G161">
        <v>2005013</v>
      </c>
      <c r="I161" t="s">
        <v>193</v>
      </c>
      <c r="J161" t="s">
        <v>262</v>
      </c>
      <c r="K161" t="s">
        <v>366</v>
      </c>
    </row>
    <row r="162" spans="1:11" x14ac:dyDescent="0.3">
      <c r="A162" t="s">
        <v>87</v>
      </c>
      <c r="B162" t="s">
        <v>192</v>
      </c>
      <c r="C162" t="s">
        <v>119</v>
      </c>
      <c r="F162">
        <v>2005</v>
      </c>
      <c r="G162">
        <v>2005014</v>
      </c>
      <c r="I162" t="s">
        <v>193</v>
      </c>
      <c r="J162" t="s">
        <v>263</v>
      </c>
      <c r="K162" t="s">
        <v>366</v>
      </c>
    </row>
    <row r="163" spans="1:11" x14ac:dyDescent="0.3">
      <c r="A163" t="s">
        <v>87</v>
      </c>
      <c r="B163" t="s">
        <v>192</v>
      </c>
      <c r="C163" t="s">
        <v>119</v>
      </c>
      <c r="F163">
        <v>2005</v>
      </c>
      <c r="G163">
        <v>2005015</v>
      </c>
      <c r="I163" t="s">
        <v>193</v>
      </c>
      <c r="J163" t="s">
        <v>264</v>
      </c>
      <c r="K163" t="s">
        <v>366</v>
      </c>
    </row>
    <row r="164" spans="1:11" x14ac:dyDescent="0.3">
      <c r="A164" t="s">
        <v>87</v>
      </c>
      <c r="B164" t="s">
        <v>192</v>
      </c>
      <c r="C164" t="s">
        <v>119</v>
      </c>
      <c r="F164">
        <v>2005</v>
      </c>
      <c r="G164">
        <v>2005016</v>
      </c>
      <c r="I164" t="s">
        <v>193</v>
      </c>
      <c r="J164" t="s">
        <v>265</v>
      </c>
      <c r="K164" t="s">
        <v>366</v>
      </c>
    </row>
    <row r="165" spans="1:11" x14ac:dyDescent="0.3">
      <c r="A165" t="s">
        <v>87</v>
      </c>
      <c r="B165" t="s">
        <v>192</v>
      </c>
      <c r="C165" t="s">
        <v>119</v>
      </c>
      <c r="F165">
        <v>2005</v>
      </c>
      <c r="G165">
        <v>2005019</v>
      </c>
      <c r="I165" t="s">
        <v>193</v>
      </c>
      <c r="J165" t="s">
        <v>266</v>
      </c>
      <c r="K165" t="s">
        <v>366</v>
      </c>
    </row>
    <row r="166" spans="1:11" x14ac:dyDescent="0.3">
      <c r="A166" t="s">
        <v>87</v>
      </c>
      <c r="B166" t="s">
        <v>192</v>
      </c>
      <c r="C166" t="s">
        <v>119</v>
      </c>
      <c r="F166">
        <v>2005</v>
      </c>
      <c r="G166">
        <v>2005021</v>
      </c>
      <c r="I166" t="s">
        <v>193</v>
      </c>
      <c r="J166" t="s">
        <v>267</v>
      </c>
      <c r="K166" t="s">
        <v>366</v>
      </c>
    </row>
    <row r="167" spans="1:11" x14ac:dyDescent="0.3">
      <c r="A167" t="s">
        <v>87</v>
      </c>
      <c r="B167" t="s">
        <v>192</v>
      </c>
      <c r="C167" t="s">
        <v>119</v>
      </c>
      <c r="F167">
        <v>2005</v>
      </c>
      <c r="G167">
        <v>2005023</v>
      </c>
      <c r="I167" t="s">
        <v>193</v>
      </c>
      <c r="J167" t="s">
        <v>268</v>
      </c>
      <c r="K167" t="s">
        <v>366</v>
      </c>
    </row>
    <row r="168" spans="1:11" x14ac:dyDescent="0.3">
      <c r="A168" t="s">
        <v>87</v>
      </c>
      <c r="B168" t="s">
        <v>192</v>
      </c>
      <c r="C168" t="s">
        <v>119</v>
      </c>
      <c r="F168">
        <v>2005</v>
      </c>
      <c r="G168">
        <v>2005024</v>
      </c>
      <c r="I168" t="s">
        <v>193</v>
      </c>
      <c r="J168" t="s">
        <v>269</v>
      </c>
      <c r="K168" t="s">
        <v>366</v>
      </c>
    </row>
    <row r="169" spans="1:11" x14ac:dyDescent="0.3">
      <c r="A169" t="s">
        <v>87</v>
      </c>
      <c r="B169" t="s">
        <v>192</v>
      </c>
      <c r="C169" t="s">
        <v>119</v>
      </c>
      <c r="F169">
        <v>2005</v>
      </c>
      <c r="G169">
        <v>2005025</v>
      </c>
      <c r="I169" t="s">
        <v>193</v>
      </c>
      <c r="J169" t="s">
        <v>270</v>
      </c>
      <c r="K169" t="s">
        <v>366</v>
      </c>
    </row>
    <row r="170" spans="1:11" x14ac:dyDescent="0.3">
      <c r="A170" t="s">
        <v>87</v>
      </c>
      <c r="B170" t="s">
        <v>192</v>
      </c>
      <c r="C170" t="s">
        <v>119</v>
      </c>
      <c r="F170">
        <v>2005</v>
      </c>
      <c r="G170">
        <v>2005026</v>
      </c>
      <c r="I170" t="s">
        <v>193</v>
      </c>
      <c r="J170" t="s">
        <v>271</v>
      </c>
      <c r="K170" t="s">
        <v>366</v>
      </c>
    </row>
    <row r="171" spans="1:11" x14ac:dyDescent="0.3">
      <c r="A171" t="s">
        <v>87</v>
      </c>
      <c r="B171" t="s">
        <v>192</v>
      </c>
      <c r="C171" t="s">
        <v>119</v>
      </c>
      <c r="F171">
        <v>2005</v>
      </c>
      <c r="G171">
        <v>2005027</v>
      </c>
      <c r="I171" t="s">
        <v>193</v>
      </c>
      <c r="J171" t="s">
        <v>272</v>
      </c>
      <c r="K171" t="s">
        <v>366</v>
      </c>
    </row>
    <row r="172" spans="1:11" x14ac:dyDescent="0.3">
      <c r="A172" t="s">
        <v>87</v>
      </c>
      <c r="B172" t="s">
        <v>192</v>
      </c>
      <c r="C172" t="s">
        <v>128</v>
      </c>
      <c r="F172">
        <v>2006</v>
      </c>
      <c r="G172">
        <v>2006001</v>
      </c>
      <c r="I172" t="s">
        <v>193</v>
      </c>
      <c r="J172" t="s">
        <v>273</v>
      </c>
      <c r="K172" t="s">
        <v>366</v>
      </c>
    </row>
    <row r="173" spans="1:11" x14ac:dyDescent="0.3">
      <c r="A173" t="s">
        <v>87</v>
      </c>
      <c r="B173" t="s">
        <v>192</v>
      </c>
      <c r="C173" t="s">
        <v>128</v>
      </c>
      <c r="F173">
        <v>2006</v>
      </c>
      <c r="G173">
        <v>2006002</v>
      </c>
      <c r="I173" t="s">
        <v>193</v>
      </c>
      <c r="J173" t="s">
        <v>274</v>
      </c>
      <c r="K173" t="s">
        <v>366</v>
      </c>
    </row>
    <row r="174" spans="1:11" x14ac:dyDescent="0.3">
      <c r="A174" t="s">
        <v>87</v>
      </c>
      <c r="B174" t="s">
        <v>192</v>
      </c>
      <c r="C174" t="s">
        <v>128</v>
      </c>
      <c r="F174">
        <v>2006</v>
      </c>
      <c r="G174">
        <v>2006008</v>
      </c>
      <c r="I174" t="s">
        <v>193</v>
      </c>
      <c r="J174" t="s">
        <v>275</v>
      </c>
      <c r="K174" t="s">
        <v>366</v>
      </c>
    </row>
    <row r="175" spans="1:11" x14ac:dyDescent="0.3">
      <c r="A175" t="s">
        <v>87</v>
      </c>
      <c r="B175" t="s">
        <v>192</v>
      </c>
      <c r="C175" t="s">
        <v>128</v>
      </c>
      <c r="F175">
        <v>2006</v>
      </c>
      <c r="G175">
        <v>2006009</v>
      </c>
      <c r="I175" t="s">
        <v>193</v>
      </c>
      <c r="J175" t="s">
        <v>276</v>
      </c>
      <c r="K175" t="s">
        <v>366</v>
      </c>
    </row>
    <row r="176" spans="1:11" x14ac:dyDescent="0.3">
      <c r="A176" t="s">
        <v>87</v>
      </c>
      <c r="B176" t="s">
        <v>192</v>
      </c>
      <c r="C176" t="s">
        <v>128</v>
      </c>
      <c r="F176">
        <v>2006</v>
      </c>
      <c r="G176">
        <v>2006011</v>
      </c>
      <c r="I176" t="s">
        <v>193</v>
      </c>
      <c r="J176" t="s">
        <v>277</v>
      </c>
      <c r="K176" t="s">
        <v>366</v>
      </c>
    </row>
    <row r="177" spans="1:11" x14ac:dyDescent="0.3">
      <c r="A177" t="s">
        <v>87</v>
      </c>
      <c r="B177" t="s">
        <v>192</v>
      </c>
      <c r="C177" t="s">
        <v>128</v>
      </c>
      <c r="F177">
        <v>2006</v>
      </c>
      <c r="G177">
        <v>2006012</v>
      </c>
      <c r="I177" t="s">
        <v>193</v>
      </c>
      <c r="J177" t="s">
        <v>278</v>
      </c>
      <c r="K177" t="s">
        <v>366</v>
      </c>
    </row>
    <row r="178" spans="1:11" x14ac:dyDescent="0.3">
      <c r="A178" t="s">
        <v>87</v>
      </c>
      <c r="B178" t="s">
        <v>192</v>
      </c>
      <c r="C178" t="s">
        <v>128</v>
      </c>
      <c r="F178">
        <v>2006</v>
      </c>
      <c r="G178">
        <v>2006013</v>
      </c>
      <c r="I178" t="s">
        <v>193</v>
      </c>
      <c r="J178" t="s">
        <v>279</v>
      </c>
      <c r="K178" t="s">
        <v>366</v>
      </c>
    </row>
    <row r="179" spans="1:11" x14ac:dyDescent="0.3">
      <c r="A179" t="s">
        <v>87</v>
      </c>
      <c r="B179" t="s">
        <v>192</v>
      </c>
      <c r="C179" t="s">
        <v>128</v>
      </c>
      <c r="F179">
        <v>2006</v>
      </c>
      <c r="G179">
        <v>2006014</v>
      </c>
      <c r="I179" t="s">
        <v>193</v>
      </c>
      <c r="J179" t="s">
        <v>280</v>
      </c>
      <c r="K179" t="s">
        <v>366</v>
      </c>
    </row>
    <row r="180" spans="1:11" x14ac:dyDescent="0.3">
      <c r="A180" t="s">
        <v>87</v>
      </c>
      <c r="B180" t="s">
        <v>192</v>
      </c>
      <c r="C180" t="s">
        <v>128</v>
      </c>
      <c r="F180">
        <v>2006</v>
      </c>
      <c r="G180">
        <v>2006015</v>
      </c>
      <c r="I180" t="s">
        <v>193</v>
      </c>
      <c r="J180" t="s">
        <v>281</v>
      </c>
      <c r="K180" t="s">
        <v>366</v>
      </c>
    </row>
    <row r="181" spans="1:11" x14ac:dyDescent="0.3">
      <c r="A181" t="s">
        <v>87</v>
      </c>
      <c r="B181" t="s">
        <v>192</v>
      </c>
      <c r="C181" t="s">
        <v>128</v>
      </c>
      <c r="F181">
        <v>2006</v>
      </c>
      <c r="G181">
        <v>2006017</v>
      </c>
      <c r="I181" t="s">
        <v>193</v>
      </c>
      <c r="J181" t="s">
        <v>282</v>
      </c>
      <c r="K181" t="s">
        <v>366</v>
      </c>
    </row>
    <row r="182" spans="1:11" x14ac:dyDescent="0.3">
      <c r="A182" t="s">
        <v>87</v>
      </c>
      <c r="B182" t="s">
        <v>192</v>
      </c>
      <c r="C182" t="s">
        <v>128</v>
      </c>
      <c r="F182">
        <v>2006</v>
      </c>
      <c r="G182">
        <v>2006018</v>
      </c>
      <c r="I182" t="s">
        <v>193</v>
      </c>
      <c r="J182" t="s">
        <v>283</v>
      </c>
      <c r="K182" t="s">
        <v>366</v>
      </c>
    </row>
    <row r="183" spans="1:11" x14ac:dyDescent="0.3">
      <c r="A183" t="s">
        <v>87</v>
      </c>
      <c r="B183" t="s">
        <v>192</v>
      </c>
      <c r="C183" t="s">
        <v>128</v>
      </c>
      <c r="F183">
        <v>2006</v>
      </c>
      <c r="G183">
        <v>2006020</v>
      </c>
      <c r="I183" t="s">
        <v>193</v>
      </c>
      <c r="J183" t="s">
        <v>284</v>
      </c>
      <c r="K183" t="s">
        <v>366</v>
      </c>
    </row>
    <row r="184" spans="1:11" x14ac:dyDescent="0.3">
      <c r="A184" t="s">
        <v>87</v>
      </c>
      <c r="B184" t="s">
        <v>192</v>
      </c>
      <c r="C184" t="s">
        <v>128</v>
      </c>
      <c r="F184">
        <v>2006</v>
      </c>
      <c r="G184">
        <v>2006021</v>
      </c>
      <c r="I184" t="s">
        <v>193</v>
      </c>
      <c r="J184" t="s">
        <v>285</v>
      </c>
      <c r="K184" t="s">
        <v>366</v>
      </c>
    </row>
    <row r="185" spans="1:11" x14ac:dyDescent="0.3">
      <c r="A185" t="s">
        <v>87</v>
      </c>
      <c r="B185" t="s">
        <v>192</v>
      </c>
      <c r="C185" t="s">
        <v>128</v>
      </c>
      <c r="F185">
        <v>2006</v>
      </c>
      <c r="G185">
        <v>2006023</v>
      </c>
      <c r="I185" t="s">
        <v>193</v>
      </c>
      <c r="J185" t="s">
        <v>286</v>
      </c>
      <c r="K185" t="s">
        <v>366</v>
      </c>
    </row>
    <row r="186" spans="1:11" x14ac:dyDescent="0.3">
      <c r="A186" t="s">
        <v>87</v>
      </c>
      <c r="B186" t="s">
        <v>192</v>
      </c>
      <c r="C186" t="s">
        <v>128</v>
      </c>
      <c r="F186">
        <v>2006</v>
      </c>
      <c r="G186">
        <v>2006026</v>
      </c>
      <c r="I186" t="s">
        <v>193</v>
      </c>
      <c r="J186" t="s">
        <v>287</v>
      </c>
      <c r="K186" t="s">
        <v>366</v>
      </c>
    </row>
    <row r="187" spans="1:11" x14ac:dyDescent="0.3">
      <c r="A187" t="s">
        <v>87</v>
      </c>
      <c r="B187" t="s">
        <v>192</v>
      </c>
      <c r="C187" t="s">
        <v>128</v>
      </c>
      <c r="F187">
        <v>2006</v>
      </c>
      <c r="G187">
        <v>2006027</v>
      </c>
      <c r="I187" t="s">
        <v>193</v>
      </c>
      <c r="J187" t="s">
        <v>288</v>
      </c>
      <c r="K187" t="s">
        <v>366</v>
      </c>
    </row>
    <row r="188" spans="1:11" x14ac:dyDescent="0.3">
      <c r="A188" t="s">
        <v>87</v>
      </c>
      <c r="B188" t="s">
        <v>192</v>
      </c>
      <c r="C188" t="s">
        <v>128</v>
      </c>
      <c r="F188">
        <v>2006</v>
      </c>
      <c r="G188">
        <v>2006029</v>
      </c>
      <c r="I188" t="s">
        <v>193</v>
      </c>
      <c r="J188" t="s">
        <v>289</v>
      </c>
      <c r="K188" t="s">
        <v>366</v>
      </c>
    </row>
    <row r="189" spans="1:11" x14ac:dyDescent="0.3">
      <c r="A189" t="s">
        <v>87</v>
      </c>
      <c r="B189" t="s">
        <v>192</v>
      </c>
      <c r="C189" t="s">
        <v>128</v>
      </c>
      <c r="F189">
        <v>2006</v>
      </c>
      <c r="G189">
        <v>2006030</v>
      </c>
      <c r="I189" t="s">
        <v>193</v>
      </c>
      <c r="J189" t="s">
        <v>290</v>
      </c>
      <c r="K189" t="s">
        <v>366</v>
      </c>
    </row>
    <row r="190" spans="1:11" x14ac:dyDescent="0.3">
      <c r="A190" t="s">
        <v>87</v>
      </c>
      <c r="B190" t="s">
        <v>192</v>
      </c>
      <c r="C190" t="s">
        <v>128</v>
      </c>
      <c r="F190">
        <v>2006</v>
      </c>
      <c r="G190">
        <v>2006031</v>
      </c>
      <c r="I190" t="s">
        <v>193</v>
      </c>
      <c r="J190" t="s">
        <v>291</v>
      </c>
      <c r="K190" t="s">
        <v>366</v>
      </c>
    </row>
    <row r="191" spans="1:11" x14ac:dyDescent="0.3">
      <c r="A191" t="s">
        <v>87</v>
      </c>
      <c r="B191" t="s">
        <v>192</v>
      </c>
      <c r="C191" t="s">
        <v>141</v>
      </c>
      <c r="F191">
        <v>2007</v>
      </c>
      <c r="G191">
        <v>2007003</v>
      </c>
      <c r="I191" t="s">
        <v>193</v>
      </c>
      <c r="J191" t="s">
        <v>292</v>
      </c>
      <c r="K191" t="s">
        <v>366</v>
      </c>
    </row>
    <row r="192" spans="1:11" x14ac:dyDescent="0.3">
      <c r="A192" t="s">
        <v>87</v>
      </c>
      <c r="B192" t="s">
        <v>192</v>
      </c>
      <c r="C192" t="s">
        <v>141</v>
      </c>
      <c r="F192">
        <v>2007</v>
      </c>
      <c r="G192">
        <v>2007006</v>
      </c>
      <c r="I192" t="s">
        <v>193</v>
      </c>
      <c r="J192" t="s">
        <v>293</v>
      </c>
      <c r="K192" t="s">
        <v>366</v>
      </c>
    </row>
    <row r="193" spans="1:11" x14ac:dyDescent="0.3">
      <c r="A193" t="s">
        <v>87</v>
      </c>
      <c r="B193" t="s">
        <v>192</v>
      </c>
      <c r="C193" t="s">
        <v>141</v>
      </c>
      <c r="F193">
        <v>2007</v>
      </c>
      <c r="G193">
        <v>2007007</v>
      </c>
      <c r="I193" t="s">
        <v>193</v>
      </c>
      <c r="J193" t="s">
        <v>294</v>
      </c>
      <c r="K193" t="s">
        <v>366</v>
      </c>
    </row>
    <row r="194" spans="1:11" x14ac:dyDescent="0.3">
      <c r="A194" t="s">
        <v>87</v>
      </c>
      <c r="B194" t="s">
        <v>192</v>
      </c>
      <c r="C194" t="s">
        <v>141</v>
      </c>
      <c r="F194">
        <v>2007</v>
      </c>
      <c r="G194">
        <v>2007009</v>
      </c>
      <c r="I194" t="s">
        <v>193</v>
      </c>
      <c r="J194" t="s">
        <v>295</v>
      </c>
      <c r="K194" t="s">
        <v>366</v>
      </c>
    </row>
    <row r="195" spans="1:11" x14ac:dyDescent="0.3">
      <c r="A195" t="s">
        <v>87</v>
      </c>
      <c r="B195" t="s">
        <v>192</v>
      </c>
      <c r="C195" t="s">
        <v>141</v>
      </c>
      <c r="F195">
        <v>2007</v>
      </c>
      <c r="G195">
        <v>2007011</v>
      </c>
      <c r="I195" t="s">
        <v>193</v>
      </c>
      <c r="J195" t="s">
        <v>296</v>
      </c>
      <c r="K195" t="s">
        <v>366</v>
      </c>
    </row>
    <row r="196" spans="1:11" x14ac:dyDescent="0.3">
      <c r="A196" t="s">
        <v>87</v>
      </c>
      <c r="B196" t="s">
        <v>192</v>
      </c>
      <c r="C196" t="s">
        <v>141</v>
      </c>
      <c r="F196">
        <v>2007</v>
      </c>
      <c r="G196">
        <v>2007013</v>
      </c>
      <c r="I196" t="s">
        <v>193</v>
      </c>
      <c r="J196" t="s">
        <v>297</v>
      </c>
      <c r="K196" t="s">
        <v>366</v>
      </c>
    </row>
    <row r="197" spans="1:11" x14ac:dyDescent="0.3">
      <c r="A197" t="s">
        <v>87</v>
      </c>
      <c r="B197" t="s">
        <v>192</v>
      </c>
      <c r="C197" t="s">
        <v>141</v>
      </c>
      <c r="F197">
        <v>2007</v>
      </c>
      <c r="G197">
        <v>2007014</v>
      </c>
      <c r="I197" t="s">
        <v>193</v>
      </c>
      <c r="J197" t="s">
        <v>298</v>
      </c>
      <c r="K197" t="s">
        <v>366</v>
      </c>
    </row>
    <row r="198" spans="1:11" x14ac:dyDescent="0.3">
      <c r="A198" t="s">
        <v>87</v>
      </c>
      <c r="B198" t="s">
        <v>192</v>
      </c>
      <c r="C198" t="s">
        <v>141</v>
      </c>
      <c r="F198">
        <v>2007</v>
      </c>
      <c r="G198">
        <v>2007016</v>
      </c>
      <c r="I198" t="s">
        <v>193</v>
      </c>
      <c r="J198" t="s">
        <v>299</v>
      </c>
      <c r="K198" t="s">
        <v>366</v>
      </c>
    </row>
    <row r="199" spans="1:11" x14ac:dyDescent="0.3">
      <c r="A199" t="s">
        <v>87</v>
      </c>
      <c r="B199" t="s">
        <v>192</v>
      </c>
      <c r="C199" t="s">
        <v>141</v>
      </c>
      <c r="F199">
        <v>2007</v>
      </c>
      <c r="G199">
        <v>2007017</v>
      </c>
      <c r="I199" t="s">
        <v>193</v>
      </c>
      <c r="J199" t="s">
        <v>300</v>
      </c>
      <c r="K199" t="s">
        <v>366</v>
      </c>
    </row>
    <row r="200" spans="1:11" x14ac:dyDescent="0.3">
      <c r="A200" t="s">
        <v>87</v>
      </c>
      <c r="B200" t="s">
        <v>192</v>
      </c>
      <c r="C200" t="s">
        <v>141</v>
      </c>
      <c r="F200">
        <v>2007</v>
      </c>
      <c r="G200">
        <v>2007019</v>
      </c>
      <c r="I200" t="s">
        <v>193</v>
      </c>
      <c r="J200" t="s">
        <v>301</v>
      </c>
      <c r="K200" t="s">
        <v>366</v>
      </c>
    </row>
    <row r="201" spans="1:11" x14ac:dyDescent="0.3">
      <c r="A201" t="s">
        <v>87</v>
      </c>
      <c r="B201" t="s">
        <v>192</v>
      </c>
      <c r="C201" t="s">
        <v>141</v>
      </c>
      <c r="F201">
        <v>2007</v>
      </c>
      <c r="G201">
        <v>2007021</v>
      </c>
      <c r="I201" t="s">
        <v>193</v>
      </c>
      <c r="J201" t="s">
        <v>302</v>
      </c>
      <c r="K201" t="s">
        <v>366</v>
      </c>
    </row>
    <row r="202" spans="1:11" x14ac:dyDescent="0.3">
      <c r="A202" t="s">
        <v>87</v>
      </c>
      <c r="B202" t="s">
        <v>192</v>
      </c>
      <c r="C202" t="s">
        <v>141</v>
      </c>
      <c r="F202">
        <v>2007</v>
      </c>
      <c r="G202">
        <v>2007023</v>
      </c>
      <c r="I202" t="s">
        <v>193</v>
      </c>
      <c r="J202" t="s">
        <v>303</v>
      </c>
      <c r="K202" t="s">
        <v>366</v>
      </c>
    </row>
    <row r="203" spans="1:11" x14ac:dyDescent="0.3">
      <c r="A203" t="s">
        <v>87</v>
      </c>
      <c r="B203" t="s">
        <v>192</v>
      </c>
      <c r="C203" t="s">
        <v>141</v>
      </c>
      <c r="F203">
        <v>2007</v>
      </c>
      <c r="G203">
        <v>2007025</v>
      </c>
      <c r="I203" t="s">
        <v>193</v>
      </c>
      <c r="J203" t="s">
        <v>304</v>
      </c>
      <c r="K203" t="s">
        <v>366</v>
      </c>
    </row>
    <row r="204" spans="1:11" x14ac:dyDescent="0.3">
      <c r="A204" t="s">
        <v>87</v>
      </c>
      <c r="B204" t="s">
        <v>192</v>
      </c>
      <c r="C204" t="s">
        <v>141</v>
      </c>
      <c r="F204">
        <v>2007</v>
      </c>
      <c r="G204">
        <v>2007026</v>
      </c>
      <c r="I204" t="s">
        <v>193</v>
      </c>
      <c r="J204" t="s">
        <v>305</v>
      </c>
      <c r="K204" t="s">
        <v>366</v>
      </c>
    </row>
    <row r="205" spans="1:11" x14ac:dyDescent="0.3">
      <c r="A205" t="s">
        <v>87</v>
      </c>
      <c r="B205" t="s">
        <v>192</v>
      </c>
      <c r="C205" t="s">
        <v>154</v>
      </c>
      <c r="F205">
        <v>2008</v>
      </c>
      <c r="G205">
        <v>2008003</v>
      </c>
      <c r="I205" t="s">
        <v>193</v>
      </c>
      <c r="J205" t="s">
        <v>306</v>
      </c>
      <c r="K205" t="s">
        <v>366</v>
      </c>
    </row>
    <row r="206" spans="1:11" x14ac:dyDescent="0.3">
      <c r="A206" t="s">
        <v>87</v>
      </c>
      <c r="B206" t="s">
        <v>192</v>
      </c>
      <c r="C206" t="s">
        <v>154</v>
      </c>
      <c r="F206">
        <v>2008</v>
      </c>
      <c r="G206">
        <v>2008005</v>
      </c>
      <c r="I206" t="s">
        <v>193</v>
      </c>
      <c r="J206" t="s">
        <v>307</v>
      </c>
      <c r="K206" t="s">
        <v>366</v>
      </c>
    </row>
    <row r="207" spans="1:11" x14ac:dyDescent="0.3">
      <c r="A207" t="s">
        <v>87</v>
      </c>
      <c r="B207" t="s">
        <v>192</v>
      </c>
      <c r="C207" t="s">
        <v>154</v>
      </c>
      <c r="F207">
        <v>2008</v>
      </c>
      <c r="G207">
        <v>2008007</v>
      </c>
      <c r="I207" t="s">
        <v>193</v>
      </c>
      <c r="J207" t="s">
        <v>308</v>
      </c>
      <c r="K207" t="s">
        <v>366</v>
      </c>
    </row>
    <row r="208" spans="1:11" x14ac:dyDescent="0.3">
      <c r="A208" t="s">
        <v>87</v>
      </c>
      <c r="B208" t="s">
        <v>192</v>
      </c>
      <c r="C208" t="s">
        <v>154</v>
      </c>
      <c r="F208">
        <v>2008</v>
      </c>
      <c r="G208">
        <v>2008008</v>
      </c>
      <c r="I208" t="s">
        <v>193</v>
      </c>
      <c r="J208" t="s">
        <v>309</v>
      </c>
      <c r="K208" t="s">
        <v>366</v>
      </c>
    </row>
    <row r="209" spans="1:11" x14ac:dyDescent="0.3">
      <c r="A209" t="s">
        <v>87</v>
      </c>
      <c r="B209" t="s">
        <v>192</v>
      </c>
      <c r="C209" t="s">
        <v>154</v>
      </c>
      <c r="F209">
        <v>2008</v>
      </c>
      <c r="G209">
        <v>2008009</v>
      </c>
      <c r="I209" t="s">
        <v>193</v>
      </c>
      <c r="J209" t="s">
        <v>310</v>
      </c>
      <c r="K209" t="s">
        <v>366</v>
      </c>
    </row>
    <row r="210" spans="1:11" x14ac:dyDescent="0.3">
      <c r="A210" t="s">
        <v>87</v>
      </c>
      <c r="B210" t="s">
        <v>192</v>
      </c>
      <c r="C210" t="s">
        <v>154</v>
      </c>
      <c r="F210">
        <v>2008</v>
      </c>
      <c r="G210">
        <v>2008010</v>
      </c>
      <c r="I210" t="s">
        <v>193</v>
      </c>
      <c r="J210" t="s">
        <v>311</v>
      </c>
      <c r="K210" t="s">
        <v>366</v>
      </c>
    </row>
    <row r="211" spans="1:11" x14ac:dyDescent="0.3">
      <c r="A211" t="s">
        <v>87</v>
      </c>
      <c r="B211" t="s">
        <v>192</v>
      </c>
      <c r="C211" t="s">
        <v>154</v>
      </c>
      <c r="F211">
        <v>2008</v>
      </c>
      <c r="G211">
        <v>2008011</v>
      </c>
      <c r="I211" t="s">
        <v>193</v>
      </c>
      <c r="J211" t="s">
        <v>312</v>
      </c>
      <c r="K211" t="s">
        <v>366</v>
      </c>
    </row>
    <row r="212" spans="1:11" x14ac:dyDescent="0.3">
      <c r="A212" t="s">
        <v>87</v>
      </c>
      <c r="B212" t="s">
        <v>192</v>
      </c>
      <c r="C212" t="s">
        <v>154</v>
      </c>
      <c r="F212">
        <v>2008</v>
      </c>
      <c r="G212">
        <v>2008012</v>
      </c>
      <c r="I212" t="s">
        <v>193</v>
      </c>
      <c r="J212" t="s">
        <v>313</v>
      </c>
      <c r="K212" t="s">
        <v>366</v>
      </c>
    </row>
    <row r="213" spans="1:11" x14ac:dyDescent="0.3">
      <c r="A213" t="s">
        <v>87</v>
      </c>
      <c r="B213" t="s">
        <v>192</v>
      </c>
      <c r="C213" t="s">
        <v>154</v>
      </c>
      <c r="F213">
        <v>2008</v>
      </c>
      <c r="G213">
        <v>2008013</v>
      </c>
      <c r="I213" t="s">
        <v>193</v>
      </c>
      <c r="J213" t="s">
        <v>314</v>
      </c>
      <c r="K213" t="s">
        <v>366</v>
      </c>
    </row>
    <row r="214" spans="1:11" x14ac:dyDescent="0.3">
      <c r="A214" t="s">
        <v>87</v>
      </c>
      <c r="B214" t="s">
        <v>192</v>
      </c>
      <c r="C214" t="s">
        <v>154</v>
      </c>
      <c r="F214">
        <v>2008</v>
      </c>
      <c r="G214">
        <v>2008014</v>
      </c>
      <c r="I214" t="s">
        <v>193</v>
      </c>
      <c r="J214" t="s">
        <v>315</v>
      </c>
      <c r="K214" t="s">
        <v>366</v>
      </c>
    </row>
    <row r="215" spans="1:11" x14ac:dyDescent="0.3">
      <c r="A215" t="s">
        <v>87</v>
      </c>
      <c r="B215" t="s">
        <v>192</v>
      </c>
      <c r="C215" t="s">
        <v>154</v>
      </c>
      <c r="F215">
        <v>2008</v>
      </c>
      <c r="G215">
        <v>2008015</v>
      </c>
      <c r="I215" t="s">
        <v>193</v>
      </c>
      <c r="J215" t="s">
        <v>316</v>
      </c>
      <c r="K215" t="s">
        <v>366</v>
      </c>
    </row>
    <row r="216" spans="1:11" x14ac:dyDescent="0.3">
      <c r="A216" t="s">
        <v>87</v>
      </c>
      <c r="B216" t="s">
        <v>192</v>
      </c>
      <c r="C216" t="s">
        <v>154</v>
      </c>
      <c r="F216">
        <v>2008</v>
      </c>
      <c r="G216">
        <v>2008017</v>
      </c>
      <c r="I216" t="s">
        <v>193</v>
      </c>
      <c r="J216" t="s">
        <v>317</v>
      </c>
      <c r="K216" t="s">
        <v>366</v>
      </c>
    </row>
    <row r="217" spans="1:11" x14ac:dyDescent="0.3">
      <c r="A217" t="s">
        <v>87</v>
      </c>
      <c r="B217" t="s">
        <v>192</v>
      </c>
      <c r="C217" t="s">
        <v>160</v>
      </c>
      <c r="F217">
        <v>2009</v>
      </c>
      <c r="G217">
        <v>2009001</v>
      </c>
      <c r="I217" t="s">
        <v>193</v>
      </c>
      <c r="J217" t="s">
        <v>318</v>
      </c>
      <c r="K217" t="s">
        <v>366</v>
      </c>
    </row>
    <row r="218" spans="1:11" x14ac:dyDescent="0.3">
      <c r="A218" t="s">
        <v>87</v>
      </c>
      <c r="B218" t="s">
        <v>192</v>
      </c>
      <c r="C218" t="s">
        <v>160</v>
      </c>
      <c r="F218">
        <v>2009</v>
      </c>
      <c r="G218">
        <v>2009002</v>
      </c>
      <c r="I218" t="s">
        <v>193</v>
      </c>
      <c r="J218" t="s">
        <v>319</v>
      </c>
      <c r="K218" t="s">
        <v>366</v>
      </c>
    </row>
    <row r="219" spans="1:11" x14ac:dyDescent="0.3">
      <c r="A219" t="s">
        <v>87</v>
      </c>
      <c r="B219" t="s">
        <v>192</v>
      </c>
      <c r="C219" t="s">
        <v>160</v>
      </c>
      <c r="F219">
        <v>2009</v>
      </c>
      <c r="G219">
        <v>2009003</v>
      </c>
      <c r="I219" t="s">
        <v>193</v>
      </c>
      <c r="J219" t="s">
        <v>320</v>
      </c>
      <c r="K219" t="s">
        <v>366</v>
      </c>
    </row>
    <row r="220" spans="1:11" x14ac:dyDescent="0.3">
      <c r="A220" t="s">
        <v>87</v>
      </c>
      <c r="B220" t="s">
        <v>192</v>
      </c>
      <c r="C220" t="s">
        <v>160</v>
      </c>
      <c r="F220">
        <v>2009</v>
      </c>
      <c r="G220">
        <v>2009008</v>
      </c>
      <c r="I220" t="s">
        <v>193</v>
      </c>
      <c r="J220" t="s">
        <v>321</v>
      </c>
      <c r="K220" t="s">
        <v>366</v>
      </c>
    </row>
    <row r="221" spans="1:11" x14ac:dyDescent="0.3">
      <c r="A221" t="s">
        <v>87</v>
      </c>
      <c r="B221" t="s">
        <v>192</v>
      </c>
      <c r="C221" t="s">
        <v>168</v>
      </c>
      <c r="F221">
        <v>2010</v>
      </c>
      <c r="G221">
        <v>2010001</v>
      </c>
      <c r="I221" t="s">
        <v>193</v>
      </c>
      <c r="J221" t="s">
        <v>322</v>
      </c>
      <c r="K221" t="s">
        <v>366</v>
      </c>
    </row>
    <row r="222" spans="1:11" x14ac:dyDescent="0.3">
      <c r="A222" t="s">
        <v>87</v>
      </c>
      <c r="B222" t="s">
        <v>192</v>
      </c>
      <c r="C222" t="s">
        <v>168</v>
      </c>
      <c r="F222">
        <v>2010</v>
      </c>
      <c r="G222">
        <v>2010002</v>
      </c>
      <c r="I222" t="s">
        <v>193</v>
      </c>
      <c r="J222" t="s">
        <v>323</v>
      </c>
      <c r="K222" t="s">
        <v>366</v>
      </c>
    </row>
    <row r="223" spans="1:11" x14ac:dyDescent="0.3">
      <c r="A223" t="s">
        <v>87</v>
      </c>
      <c r="B223" t="s">
        <v>192</v>
      </c>
      <c r="C223" t="s">
        <v>168</v>
      </c>
      <c r="F223">
        <v>2010</v>
      </c>
      <c r="G223">
        <v>2010003</v>
      </c>
      <c r="I223" t="s">
        <v>193</v>
      </c>
      <c r="J223" t="s">
        <v>324</v>
      </c>
      <c r="K223" t="s">
        <v>366</v>
      </c>
    </row>
    <row r="224" spans="1:11" x14ac:dyDescent="0.3">
      <c r="A224" t="s">
        <v>87</v>
      </c>
      <c r="B224" t="s">
        <v>192</v>
      </c>
      <c r="C224" t="s">
        <v>168</v>
      </c>
      <c r="F224">
        <v>2010</v>
      </c>
      <c r="G224">
        <v>2010004</v>
      </c>
      <c r="I224" t="s">
        <v>193</v>
      </c>
      <c r="J224" t="s">
        <v>325</v>
      </c>
      <c r="K224" t="s">
        <v>366</v>
      </c>
    </row>
    <row r="225" spans="1:11" x14ac:dyDescent="0.3">
      <c r="A225" t="s">
        <v>87</v>
      </c>
      <c r="B225" t="s">
        <v>192</v>
      </c>
      <c r="C225" t="s">
        <v>168</v>
      </c>
      <c r="F225">
        <v>2010</v>
      </c>
      <c r="G225">
        <v>2010005</v>
      </c>
      <c r="I225" t="s">
        <v>193</v>
      </c>
      <c r="J225" t="s">
        <v>326</v>
      </c>
      <c r="K225" t="s">
        <v>366</v>
      </c>
    </row>
    <row r="226" spans="1:11" x14ac:dyDescent="0.3">
      <c r="A226" t="s">
        <v>87</v>
      </c>
      <c r="B226" t="s">
        <v>192</v>
      </c>
      <c r="C226" t="s">
        <v>168</v>
      </c>
      <c r="F226">
        <v>2010</v>
      </c>
      <c r="G226">
        <v>2010009</v>
      </c>
      <c r="I226" t="s">
        <v>193</v>
      </c>
      <c r="J226" t="s">
        <v>327</v>
      </c>
      <c r="K226" t="s">
        <v>366</v>
      </c>
    </row>
    <row r="227" spans="1:11" x14ac:dyDescent="0.3">
      <c r="A227" t="s">
        <v>87</v>
      </c>
      <c r="B227" t="s">
        <v>192</v>
      </c>
      <c r="C227" t="s">
        <v>168</v>
      </c>
      <c r="F227">
        <v>2010</v>
      </c>
      <c r="G227">
        <v>2010011</v>
      </c>
      <c r="I227" t="s">
        <v>193</v>
      </c>
      <c r="J227" t="s">
        <v>328</v>
      </c>
      <c r="K227" t="s">
        <v>366</v>
      </c>
    </row>
    <row r="228" spans="1:11" x14ac:dyDescent="0.3">
      <c r="A228" t="s">
        <v>87</v>
      </c>
      <c r="B228" t="s">
        <v>192</v>
      </c>
      <c r="C228" t="s">
        <v>168</v>
      </c>
      <c r="F228">
        <v>2010</v>
      </c>
      <c r="G228">
        <v>2010012</v>
      </c>
      <c r="I228" t="s">
        <v>193</v>
      </c>
      <c r="J228" t="s">
        <v>329</v>
      </c>
      <c r="K228" t="s">
        <v>366</v>
      </c>
    </row>
    <row r="229" spans="1:11" x14ac:dyDescent="0.3">
      <c r="A229" t="s">
        <v>87</v>
      </c>
      <c r="B229" t="s">
        <v>192</v>
      </c>
      <c r="C229" t="s">
        <v>168</v>
      </c>
      <c r="F229">
        <v>2010</v>
      </c>
      <c r="G229">
        <v>2010016</v>
      </c>
      <c r="I229" t="s">
        <v>193</v>
      </c>
      <c r="J229" t="s">
        <v>330</v>
      </c>
      <c r="K229" t="s">
        <v>366</v>
      </c>
    </row>
    <row r="230" spans="1:11" x14ac:dyDescent="0.3">
      <c r="A230" t="s">
        <v>87</v>
      </c>
      <c r="B230" t="s">
        <v>192</v>
      </c>
      <c r="C230" t="s">
        <v>168</v>
      </c>
      <c r="F230">
        <v>2010</v>
      </c>
      <c r="G230">
        <v>2010017</v>
      </c>
      <c r="I230" t="s">
        <v>193</v>
      </c>
      <c r="J230" t="s">
        <v>331</v>
      </c>
      <c r="K230" t="s">
        <v>366</v>
      </c>
    </row>
    <row r="231" spans="1:11" x14ac:dyDescent="0.3">
      <c r="A231" t="s">
        <v>87</v>
      </c>
      <c r="B231" t="s">
        <v>192</v>
      </c>
      <c r="C231" t="s">
        <v>168</v>
      </c>
      <c r="F231">
        <v>2010</v>
      </c>
      <c r="G231">
        <v>2010019</v>
      </c>
      <c r="I231" t="s">
        <v>193</v>
      </c>
      <c r="J231" t="s">
        <v>332</v>
      </c>
      <c r="K231" t="s">
        <v>366</v>
      </c>
    </row>
    <row r="232" spans="1:11" x14ac:dyDescent="0.3">
      <c r="A232" t="s">
        <v>87</v>
      </c>
      <c r="B232" t="s">
        <v>192</v>
      </c>
      <c r="C232" t="s">
        <v>168</v>
      </c>
      <c r="F232">
        <v>2010</v>
      </c>
      <c r="G232">
        <v>2010020</v>
      </c>
      <c r="I232" t="s">
        <v>193</v>
      </c>
      <c r="J232" t="s">
        <v>333</v>
      </c>
      <c r="K232" t="s">
        <v>366</v>
      </c>
    </row>
    <row r="233" spans="1:11" x14ac:dyDescent="0.3">
      <c r="A233" t="s">
        <v>87</v>
      </c>
      <c r="B233" t="s">
        <v>192</v>
      </c>
      <c r="C233" t="s">
        <v>168</v>
      </c>
      <c r="F233">
        <v>2010</v>
      </c>
      <c r="G233">
        <v>2010021</v>
      </c>
      <c r="I233" t="s">
        <v>193</v>
      </c>
      <c r="J233" t="s">
        <v>334</v>
      </c>
      <c r="K233" t="s">
        <v>366</v>
      </c>
    </row>
    <row r="234" spans="1:11" x14ac:dyDescent="0.3">
      <c r="A234" t="s">
        <v>87</v>
      </c>
      <c r="B234" t="s">
        <v>192</v>
      </c>
      <c r="C234" t="s">
        <v>168</v>
      </c>
      <c r="F234">
        <v>2010</v>
      </c>
      <c r="G234">
        <v>2010022</v>
      </c>
      <c r="I234" t="s">
        <v>193</v>
      </c>
      <c r="J234" t="s">
        <v>335</v>
      </c>
      <c r="K234" t="s">
        <v>366</v>
      </c>
    </row>
    <row r="235" spans="1:11" x14ac:dyDescent="0.3">
      <c r="A235" t="s">
        <v>87</v>
      </c>
      <c r="B235" t="s">
        <v>192</v>
      </c>
      <c r="C235" t="s">
        <v>168</v>
      </c>
      <c r="F235">
        <v>2010</v>
      </c>
      <c r="G235">
        <v>2010023</v>
      </c>
      <c r="I235" t="s">
        <v>193</v>
      </c>
      <c r="J235" t="s">
        <v>336</v>
      </c>
      <c r="K235" t="s">
        <v>366</v>
      </c>
    </row>
    <row r="236" spans="1:11" x14ac:dyDescent="0.3">
      <c r="A236" t="s">
        <v>87</v>
      </c>
      <c r="B236" t="s">
        <v>192</v>
      </c>
      <c r="C236" t="s">
        <v>168</v>
      </c>
      <c r="F236">
        <v>2010</v>
      </c>
      <c r="G236">
        <v>2010024</v>
      </c>
      <c r="I236" t="s">
        <v>193</v>
      </c>
      <c r="J236" t="s">
        <v>337</v>
      </c>
      <c r="K236" t="s">
        <v>366</v>
      </c>
    </row>
    <row r="237" spans="1:11" x14ac:dyDescent="0.3">
      <c r="A237" t="s">
        <v>87</v>
      </c>
      <c r="B237" t="s">
        <v>192</v>
      </c>
      <c r="C237" t="s">
        <v>168</v>
      </c>
      <c r="F237">
        <v>2010</v>
      </c>
      <c r="G237">
        <v>2010025</v>
      </c>
      <c r="I237" t="s">
        <v>193</v>
      </c>
      <c r="J237" t="s">
        <v>338</v>
      </c>
      <c r="K237" t="s">
        <v>366</v>
      </c>
    </row>
    <row r="238" spans="1:11" x14ac:dyDescent="0.3">
      <c r="A238" t="s">
        <v>87</v>
      </c>
      <c r="B238" t="s">
        <v>192</v>
      </c>
      <c r="C238" t="s">
        <v>168</v>
      </c>
      <c r="F238">
        <v>2010</v>
      </c>
      <c r="G238">
        <v>2010026</v>
      </c>
      <c r="I238" t="s">
        <v>193</v>
      </c>
      <c r="J238" t="s">
        <v>339</v>
      </c>
      <c r="K238" t="s">
        <v>366</v>
      </c>
    </row>
    <row r="239" spans="1:11" x14ac:dyDescent="0.3">
      <c r="A239" t="s">
        <v>87</v>
      </c>
      <c r="B239" t="s">
        <v>192</v>
      </c>
      <c r="C239" t="s">
        <v>168</v>
      </c>
      <c r="F239">
        <v>2010</v>
      </c>
      <c r="G239">
        <v>2010027</v>
      </c>
      <c r="I239" t="s">
        <v>193</v>
      </c>
      <c r="J239" t="s">
        <v>340</v>
      </c>
      <c r="K239" t="s">
        <v>366</v>
      </c>
    </row>
    <row r="240" spans="1:11" x14ac:dyDescent="0.3">
      <c r="A240" t="s">
        <v>87</v>
      </c>
      <c r="B240" t="s">
        <v>192</v>
      </c>
      <c r="C240" t="s">
        <v>177</v>
      </c>
      <c r="F240">
        <v>2011</v>
      </c>
      <c r="G240">
        <v>2011001</v>
      </c>
      <c r="I240" t="s">
        <v>193</v>
      </c>
      <c r="J240" t="s">
        <v>341</v>
      </c>
      <c r="K240" t="s">
        <v>366</v>
      </c>
    </row>
    <row r="241" spans="1:11" x14ac:dyDescent="0.3">
      <c r="A241" t="s">
        <v>87</v>
      </c>
      <c r="B241" t="s">
        <v>192</v>
      </c>
      <c r="C241" t="s">
        <v>177</v>
      </c>
      <c r="F241">
        <v>2011</v>
      </c>
      <c r="G241">
        <v>2011002</v>
      </c>
      <c r="I241" t="s">
        <v>193</v>
      </c>
      <c r="J241" t="s">
        <v>342</v>
      </c>
      <c r="K241" t="s">
        <v>366</v>
      </c>
    </row>
    <row r="242" spans="1:11" x14ac:dyDescent="0.3">
      <c r="A242" t="s">
        <v>87</v>
      </c>
      <c r="B242" t="s">
        <v>192</v>
      </c>
      <c r="C242" t="s">
        <v>177</v>
      </c>
      <c r="F242">
        <v>2011</v>
      </c>
      <c r="G242">
        <v>2011004</v>
      </c>
      <c r="I242" t="s">
        <v>193</v>
      </c>
      <c r="J242" t="s">
        <v>343</v>
      </c>
      <c r="K242" t="s">
        <v>366</v>
      </c>
    </row>
    <row r="243" spans="1:11" x14ac:dyDescent="0.3">
      <c r="A243" t="s">
        <v>87</v>
      </c>
      <c r="B243" t="s">
        <v>192</v>
      </c>
      <c r="C243" t="s">
        <v>177</v>
      </c>
      <c r="F243">
        <v>2011</v>
      </c>
      <c r="G243">
        <v>2011005</v>
      </c>
      <c r="I243" t="s">
        <v>193</v>
      </c>
      <c r="J243" t="s">
        <v>344</v>
      </c>
      <c r="K243" t="s">
        <v>366</v>
      </c>
    </row>
    <row r="244" spans="1:11" x14ac:dyDescent="0.3">
      <c r="A244" t="s">
        <v>87</v>
      </c>
      <c r="B244" t="s">
        <v>192</v>
      </c>
      <c r="C244" t="s">
        <v>177</v>
      </c>
      <c r="F244">
        <v>2011</v>
      </c>
      <c r="G244">
        <v>2011006</v>
      </c>
      <c r="I244" t="s">
        <v>193</v>
      </c>
      <c r="J244" t="s">
        <v>345</v>
      </c>
      <c r="K244" t="s">
        <v>366</v>
      </c>
    </row>
    <row r="245" spans="1:11" x14ac:dyDescent="0.3">
      <c r="A245" t="s">
        <v>87</v>
      </c>
      <c r="B245" t="s">
        <v>192</v>
      </c>
      <c r="C245" t="s">
        <v>177</v>
      </c>
      <c r="F245">
        <v>2011</v>
      </c>
      <c r="G245">
        <v>2011011</v>
      </c>
      <c r="I245" t="s">
        <v>193</v>
      </c>
      <c r="J245" t="s">
        <v>346</v>
      </c>
      <c r="K245" t="s">
        <v>366</v>
      </c>
    </row>
    <row r="246" spans="1:11" x14ac:dyDescent="0.3">
      <c r="A246" t="s">
        <v>87</v>
      </c>
      <c r="B246" t="s">
        <v>192</v>
      </c>
      <c r="C246" t="s">
        <v>177</v>
      </c>
      <c r="F246">
        <v>2011</v>
      </c>
      <c r="G246">
        <v>2011012</v>
      </c>
      <c r="I246" t="s">
        <v>193</v>
      </c>
      <c r="J246" t="s">
        <v>347</v>
      </c>
      <c r="K246" t="s">
        <v>366</v>
      </c>
    </row>
    <row r="247" spans="1:11" x14ac:dyDescent="0.3">
      <c r="A247" t="s">
        <v>87</v>
      </c>
      <c r="B247" t="s">
        <v>192</v>
      </c>
      <c r="C247" t="s">
        <v>177</v>
      </c>
      <c r="F247">
        <v>2011</v>
      </c>
      <c r="G247">
        <v>2011013</v>
      </c>
      <c r="I247" t="s">
        <v>193</v>
      </c>
      <c r="J247" t="s">
        <v>348</v>
      </c>
      <c r="K247" t="s">
        <v>366</v>
      </c>
    </row>
    <row r="248" spans="1:11" x14ac:dyDescent="0.3">
      <c r="A248" t="s">
        <v>87</v>
      </c>
      <c r="B248" t="s">
        <v>192</v>
      </c>
      <c r="C248" t="s">
        <v>177</v>
      </c>
      <c r="F248">
        <v>2011</v>
      </c>
      <c r="G248">
        <v>2011016</v>
      </c>
      <c r="I248" t="s">
        <v>193</v>
      </c>
      <c r="J248" t="s">
        <v>349</v>
      </c>
      <c r="K248" t="s">
        <v>366</v>
      </c>
    </row>
    <row r="249" spans="1:11" x14ac:dyDescent="0.3">
      <c r="A249" t="s">
        <v>87</v>
      </c>
      <c r="B249" t="s">
        <v>192</v>
      </c>
      <c r="C249" t="s">
        <v>177</v>
      </c>
      <c r="F249">
        <v>2011</v>
      </c>
      <c r="G249">
        <v>2011018</v>
      </c>
      <c r="I249" t="s">
        <v>193</v>
      </c>
      <c r="J249" t="s">
        <v>350</v>
      </c>
      <c r="K249" t="s">
        <v>366</v>
      </c>
    </row>
    <row r="250" spans="1:11" x14ac:dyDescent="0.3">
      <c r="A250" t="s">
        <v>87</v>
      </c>
      <c r="B250" t="s">
        <v>192</v>
      </c>
      <c r="C250" t="s">
        <v>177</v>
      </c>
      <c r="F250">
        <v>2011</v>
      </c>
      <c r="G250">
        <v>2011019</v>
      </c>
      <c r="I250" t="s">
        <v>193</v>
      </c>
      <c r="J250" t="s">
        <v>351</v>
      </c>
      <c r="K250" t="s">
        <v>366</v>
      </c>
    </row>
    <row r="251" spans="1:11" x14ac:dyDescent="0.3">
      <c r="A251" t="s">
        <v>87</v>
      </c>
      <c r="B251" t="s">
        <v>192</v>
      </c>
      <c r="C251" t="s">
        <v>177</v>
      </c>
      <c r="F251">
        <v>2011</v>
      </c>
      <c r="G251">
        <v>2011020</v>
      </c>
      <c r="I251" t="s">
        <v>193</v>
      </c>
      <c r="J251" t="s">
        <v>352</v>
      </c>
      <c r="K251" t="s">
        <v>366</v>
      </c>
    </row>
    <row r="252" spans="1:11" x14ac:dyDescent="0.3">
      <c r="A252" t="s">
        <v>87</v>
      </c>
      <c r="B252" t="s">
        <v>192</v>
      </c>
      <c r="C252" t="s">
        <v>186</v>
      </c>
      <c r="F252">
        <v>2012</v>
      </c>
      <c r="G252">
        <v>2012002</v>
      </c>
      <c r="I252" t="s">
        <v>193</v>
      </c>
      <c r="J252" t="s">
        <v>353</v>
      </c>
      <c r="K252" t="s">
        <v>366</v>
      </c>
    </row>
    <row r="253" spans="1:11" x14ac:dyDescent="0.3">
      <c r="A253" t="s">
        <v>87</v>
      </c>
      <c r="B253" t="s">
        <v>192</v>
      </c>
      <c r="C253" t="s">
        <v>186</v>
      </c>
      <c r="F253">
        <v>2012</v>
      </c>
      <c r="G253">
        <v>2012003</v>
      </c>
      <c r="I253" t="s">
        <v>193</v>
      </c>
      <c r="J253" t="s">
        <v>354</v>
      </c>
      <c r="K253" t="s">
        <v>366</v>
      </c>
    </row>
    <row r="254" spans="1:11" x14ac:dyDescent="0.3">
      <c r="A254" t="s">
        <v>87</v>
      </c>
      <c r="B254" t="s">
        <v>192</v>
      </c>
      <c r="C254" t="s">
        <v>186</v>
      </c>
      <c r="F254">
        <v>2012</v>
      </c>
      <c r="G254">
        <v>2012004</v>
      </c>
      <c r="I254" t="s">
        <v>193</v>
      </c>
      <c r="J254" t="s">
        <v>355</v>
      </c>
      <c r="K254" t="s">
        <v>366</v>
      </c>
    </row>
    <row r="255" spans="1:11" x14ac:dyDescent="0.3">
      <c r="A255" t="s">
        <v>87</v>
      </c>
      <c r="B255" t="s">
        <v>192</v>
      </c>
      <c r="C255" t="s">
        <v>186</v>
      </c>
      <c r="F255">
        <v>2012</v>
      </c>
      <c r="G255">
        <v>2012005</v>
      </c>
      <c r="I255" t="s">
        <v>193</v>
      </c>
      <c r="J255" t="s">
        <v>356</v>
      </c>
      <c r="K255" t="s">
        <v>366</v>
      </c>
    </row>
    <row r="256" spans="1:11" x14ac:dyDescent="0.3">
      <c r="A256" t="s">
        <v>87</v>
      </c>
      <c r="B256" t="s">
        <v>192</v>
      </c>
      <c r="C256" t="s">
        <v>186</v>
      </c>
      <c r="F256">
        <v>2012</v>
      </c>
      <c r="G256">
        <v>2012006</v>
      </c>
      <c r="I256" t="s">
        <v>193</v>
      </c>
      <c r="J256" t="s">
        <v>357</v>
      </c>
      <c r="K256" t="s">
        <v>366</v>
      </c>
    </row>
    <row r="257" spans="1:11" x14ac:dyDescent="0.3">
      <c r="A257" t="s">
        <v>87</v>
      </c>
      <c r="B257" t="s">
        <v>192</v>
      </c>
      <c r="C257" t="s">
        <v>186</v>
      </c>
      <c r="F257">
        <v>2012</v>
      </c>
      <c r="G257">
        <v>2012007</v>
      </c>
      <c r="I257" t="s">
        <v>193</v>
      </c>
      <c r="J257" t="s">
        <v>358</v>
      </c>
      <c r="K257" t="s">
        <v>366</v>
      </c>
    </row>
    <row r="258" spans="1:11" x14ac:dyDescent="0.3">
      <c r="A258" t="s">
        <v>87</v>
      </c>
      <c r="B258" t="s">
        <v>192</v>
      </c>
      <c r="C258" t="s">
        <v>186</v>
      </c>
      <c r="F258">
        <v>2012</v>
      </c>
      <c r="G258">
        <v>2012008</v>
      </c>
      <c r="I258" t="s">
        <v>193</v>
      </c>
      <c r="J258" t="s">
        <v>359</v>
      </c>
      <c r="K258" t="s">
        <v>366</v>
      </c>
    </row>
    <row r="259" spans="1:11" x14ac:dyDescent="0.3">
      <c r="A259" t="s">
        <v>87</v>
      </c>
      <c r="B259" t="s">
        <v>192</v>
      </c>
      <c r="C259" t="s">
        <v>186</v>
      </c>
      <c r="F259">
        <v>2012</v>
      </c>
      <c r="G259">
        <v>2012009</v>
      </c>
      <c r="I259" t="s">
        <v>193</v>
      </c>
      <c r="J259" t="s">
        <v>360</v>
      </c>
      <c r="K259" t="s">
        <v>366</v>
      </c>
    </row>
    <row r="260" spans="1:11" x14ac:dyDescent="0.3">
      <c r="A260" t="s">
        <v>87</v>
      </c>
      <c r="B260" t="s">
        <v>192</v>
      </c>
      <c r="C260" t="s">
        <v>186</v>
      </c>
      <c r="F260">
        <v>2012</v>
      </c>
      <c r="G260">
        <v>2012011</v>
      </c>
      <c r="I260" t="s">
        <v>193</v>
      </c>
      <c r="J260" t="s">
        <v>361</v>
      </c>
      <c r="K260" t="s">
        <v>366</v>
      </c>
    </row>
    <row r="261" spans="1:11" x14ac:dyDescent="0.3">
      <c r="A261" t="s">
        <v>87</v>
      </c>
      <c r="B261" t="s">
        <v>192</v>
      </c>
      <c r="C261" t="s">
        <v>186</v>
      </c>
      <c r="F261">
        <v>2012</v>
      </c>
      <c r="G261">
        <v>2012012</v>
      </c>
      <c r="I261" t="s">
        <v>193</v>
      </c>
      <c r="J261" t="s">
        <v>362</v>
      </c>
      <c r="K261" t="s">
        <v>366</v>
      </c>
    </row>
    <row r="262" spans="1:11" x14ac:dyDescent="0.3">
      <c r="A262" t="s">
        <v>87</v>
      </c>
      <c r="B262" t="s">
        <v>192</v>
      </c>
      <c r="C262" t="s">
        <v>186</v>
      </c>
      <c r="F262">
        <v>2012</v>
      </c>
      <c r="G262">
        <v>2012013</v>
      </c>
      <c r="I262" t="s">
        <v>193</v>
      </c>
      <c r="J262" t="s">
        <v>363</v>
      </c>
      <c r="K262" t="s">
        <v>366</v>
      </c>
    </row>
    <row r="263" spans="1:11" x14ac:dyDescent="0.3">
      <c r="A263" t="s">
        <v>87</v>
      </c>
      <c r="B263" t="s">
        <v>192</v>
      </c>
      <c r="C263" t="s">
        <v>186</v>
      </c>
      <c r="F263">
        <v>2012</v>
      </c>
      <c r="G263">
        <v>2012014</v>
      </c>
      <c r="I263" t="s">
        <v>193</v>
      </c>
      <c r="J263" t="s">
        <v>364</v>
      </c>
      <c r="K263" t="s">
        <v>366</v>
      </c>
    </row>
    <row r="264" spans="1:11" x14ac:dyDescent="0.3">
      <c r="A264" t="s">
        <v>87</v>
      </c>
      <c r="B264" t="s">
        <v>192</v>
      </c>
      <c r="C264" t="s">
        <v>186</v>
      </c>
      <c r="F264">
        <v>2012</v>
      </c>
      <c r="G264">
        <v>2012015</v>
      </c>
      <c r="I264" t="s">
        <v>193</v>
      </c>
      <c r="J264" t="s">
        <v>365</v>
      </c>
      <c r="K264" t="s">
        <v>366</v>
      </c>
    </row>
  </sheetData>
  <autoFilter ref="A1:K264" xr:uid="{600393CE-0EA3-4AD2-825E-6A41966397E9}"/>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002F6-981B-477D-9E58-248BBBD0DCCB}">
  <dimension ref="A1:U13"/>
  <sheetViews>
    <sheetView workbookViewId="0">
      <selection activeCell="H19" sqref="H19"/>
    </sheetView>
  </sheetViews>
  <sheetFormatPr defaultRowHeight="14.4" x14ac:dyDescent="0.3"/>
  <sheetData>
    <row r="1" spans="1:21" x14ac:dyDescent="0.3">
      <c r="A1" t="s">
        <v>22</v>
      </c>
      <c r="B1" t="s">
        <v>23</v>
      </c>
      <c r="C1" t="s">
        <v>24</v>
      </c>
      <c r="D1" t="s">
        <v>25</v>
      </c>
      <c r="E1" t="s">
        <v>26</v>
      </c>
      <c r="F1" t="s">
        <v>27</v>
      </c>
      <c r="G1" t="s">
        <v>28</v>
      </c>
      <c r="H1" t="s">
        <v>29</v>
      </c>
      <c r="I1" t="s">
        <v>30</v>
      </c>
      <c r="J1" t="s">
        <v>31</v>
      </c>
      <c r="K1" t="s">
        <v>32</v>
      </c>
      <c r="L1" t="s">
        <v>33</v>
      </c>
      <c r="M1" t="s">
        <v>34</v>
      </c>
      <c r="N1" t="s">
        <v>35</v>
      </c>
      <c r="O1" t="s">
        <v>36</v>
      </c>
      <c r="P1" t="s">
        <v>37</v>
      </c>
      <c r="Q1" t="s">
        <v>38</v>
      </c>
      <c r="R1" t="s">
        <v>39</v>
      </c>
      <c r="S1" t="s">
        <v>40</v>
      </c>
      <c r="T1" t="s">
        <v>41</v>
      </c>
      <c r="U1" t="s">
        <v>42</v>
      </c>
    </row>
    <row r="2" spans="1:21" x14ac:dyDescent="0.3">
      <c r="A2">
        <v>26</v>
      </c>
      <c r="B2" t="s">
        <v>21</v>
      </c>
      <c r="C2">
        <v>1.69567</v>
      </c>
      <c r="D2">
        <v>0.13628599999999999</v>
      </c>
      <c r="E2" t="s">
        <v>3</v>
      </c>
      <c r="F2" t="s">
        <v>43</v>
      </c>
      <c r="G2" t="s">
        <v>20</v>
      </c>
      <c r="H2" t="s">
        <v>44</v>
      </c>
      <c r="I2" t="s">
        <v>44</v>
      </c>
      <c r="J2" t="s">
        <v>44</v>
      </c>
      <c r="K2" t="s">
        <v>44</v>
      </c>
      <c r="L2" t="s">
        <v>44</v>
      </c>
      <c r="M2" t="s">
        <v>0</v>
      </c>
      <c r="N2" t="s">
        <v>45</v>
      </c>
      <c r="O2" t="s">
        <v>46</v>
      </c>
      <c r="P2" t="s">
        <v>47</v>
      </c>
      <c r="Q2" t="s">
        <v>48</v>
      </c>
      <c r="R2" t="s">
        <v>49</v>
      </c>
      <c r="S2" s="10">
        <v>42309</v>
      </c>
      <c r="T2" s="10">
        <v>43406</v>
      </c>
      <c r="U2" t="s">
        <v>50</v>
      </c>
    </row>
    <row r="3" spans="1:21" x14ac:dyDescent="0.3">
      <c r="A3">
        <v>56</v>
      </c>
      <c r="B3" t="s">
        <v>21</v>
      </c>
      <c r="C3">
        <v>0.98385900000000004</v>
      </c>
      <c r="D3">
        <v>2.9911E-2</v>
      </c>
      <c r="E3" t="s">
        <v>51</v>
      </c>
      <c r="F3" t="s">
        <v>52</v>
      </c>
      <c r="G3" t="s">
        <v>53</v>
      </c>
      <c r="H3" t="s">
        <v>44</v>
      </c>
      <c r="I3" t="s">
        <v>44</v>
      </c>
      <c r="J3" t="s">
        <v>44</v>
      </c>
      <c r="K3" t="s">
        <v>44</v>
      </c>
      <c r="L3" t="s">
        <v>44</v>
      </c>
      <c r="M3" t="s">
        <v>0</v>
      </c>
      <c r="N3" t="s">
        <v>45</v>
      </c>
      <c r="O3" t="s">
        <v>46</v>
      </c>
      <c r="P3" t="s">
        <v>47</v>
      </c>
      <c r="Q3" t="s">
        <v>48</v>
      </c>
      <c r="R3" t="s">
        <v>49</v>
      </c>
      <c r="S3" s="10">
        <v>42309</v>
      </c>
      <c r="T3" s="10">
        <v>43406</v>
      </c>
      <c r="U3" t="s">
        <v>50</v>
      </c>
    </row>
    <row r="4" spans="1:21" x14ac:dyDescent="0.3">
      <c r="A4">
        <v>95</v>
      </c>
      <c r="B4" t="s">
        <v>21</v>
      </c>
      <c r="C4">
        <v>1.509776</v>
      </c>
      <c r="D4">
        <v>6.8350999999999995E-2</v>
      </c>
      <c r="E4" t="s">
        <v>12</v>
      </c>
      <c r="F4" t="s">
        <v>54</v>
      </c>
      <c r="G4" t="s">
        <v>55</v>
      </c>
      <c r="H4" t="s">
        <v>44</v>
      </c>
      <c r="I4" t="s">
        <v>44</v>
      </c>
      <c r="J4" t="s">
        <v>44</v>
      </c>
      <c r="K4" t="s">
        <v>44</v>
      </c>
      <c r="L4" t="s">
        <v>44</v>
      </c>
      <c r="M4" t="s">
        <v>0</v>
      </c>
      <c r="N4" t="s">
        <v>45</v>
      </c>
      <c r="O4" t="s">
        <v>46</v>
      </c>
      <c r="P4" t="s">
        <v>47</v>
      </c>
      <c r="Q4" t="s">
        <v>48</v>
      </c>
      <c r="R4" t="s">
        <v>49</v>
      </c>
      <c r="S4" s="10">
        <v>42309</v>
      </c>
      <c r="T4" s="10">
        <v>43406</v>
      </c>
      <c r="U4" t="s">
        <v>50</v>
      </c>
    </row>
    <row r="5" spans="1:21" x14ac:dyDescent="0.3">
      <c r="A5">
        <v>166</v>
      </c>
      <c r="B5" t="s">
        <v>21</v>
      </c>
      <c r="C5">
        <v>1.4980770000000001</v>
      </c>
      <c r="D5">
        <v>8.4548999999999999E-2</v>
      </c>
      <c r="E5" t="s">
        <v>13</v>
      </c>
      <c r="F5" t="s">
        <v>56</v>
      </c>
      <c r="G5" t="s">
        <v>57</v>
      </c>
      <c r="H5" t="s">
        <v>44</v>
      </c>
      <c r="I5" t="s">
        <v>44</v>
      </c>
      <c r="J5" t="s">
        <v>44</v>
      </c>
      <c r="K5" t="s">
        <v>44</v>
      </c>
      <c r="L5" t="s">
        <v>44</v>
      </c>
      <c r="M5" t="s">
        <v>0</v>
      </c>
      <c r="N5" t="s">
        <v>45</v>
      </c>
      <c r="O5" t="s">
        <v>46</v>
      </c>
      <c r="P5" t="s">
        <v>47</v>
      </c>
      <c r="Q5" t="s">
        <v>48</v>
      </c>
      <c r="R5" t="s">
        <v>49</v>
      </c>
      <c r="S5" s="10">
        <v>42309</v>
      </c>
      <c r="T5" s="10">
        <v>43406</v>
      </c>
      <c r="U5" t="s">
        <v>50</v>
      </c>
    </row>
    <row r="6" spans="1:21" x14ac:dyDescent="0.3">
      <c r="A6">
        <v>167</v>
      </c>
      <c r="B6" t="s">
        <v>21</v>
      </c>
      <c r="C6">
        <v>0.61550800000000006</v>
      </c>
      <c r="D6">
        <v>2.0392E-2</v>
      </c>
      <c r="E6" t="s">
        <v>58</v>
      </c>
      <c r="F6" t="s">
        <v>59</v>
      </c>
      <c r="G6" t="s">
        <v>60</v>
      </c>
      <c r="H6" t="s">
        <v>44</v>
      </c>
      <c r="I6" t="s">
        <v>44</v>
      </c>
      <c r="J6" t="s">
        <v>44</v>
      </c>
      <c r="K6" t="s">
        <v>44</v>
      </c>
      <c r="L6" t="s">
        <v>44</v>
      </c>
      <c r="M6" t="s">
        <v>0</v>
      </c>
      <c r="N6" t="s">
        <v>45</v>
      </c>
      <c r="O6" t="s">
        <v>46</v>
      </c>
      <c r="P6" t="s">
        <v>47</v>
      </c>
      <c r="Q6" t="s">
        <v>48</v>
      </c>
      <c r="R6" t="s">
        <v>49</v>
      </c>
      <c r="S6" s="10">
        <v>42309</v>
      </c>
      <c r="T6" s="10">
        <v>43406</v>
      </c>
      <c r="U6" t="s">
        <v>50</v>
      </c>
    </row>
    <row r="7" spans="1:21" x14ac:dyDescent="0.3">
      <c r="A7">
        <v>207</v>
      </c>
      <c r="B7" t="s">
        <v>21</v>
      </c>
      <c r="C7">
        <v>0.95426800000000001</v>
      </c>
      <c r="D7">
        <v>3.6993999999999999E-2</v>
      </c>
      <c r="E7" t="s">
        <v>5</v>
      </c>
      <c r="F7" t="s">
        <v>61</v>
      </c>
      <c r="G7" t="s">
        <v>62</v>
      </c>
      <c r="H7" t="s">
        <v>44</v>
      </c>
      <c r="I7" t="s">
        <v>44</v>
      </c>
      <c r="J7" t="s">
        <v>44</v>
      </c>
      <c r="K7" t="s">
        <v>44</v>
      </c>
      <c r="L7" t="s">
        <v>44</v>
      </c>
      <c r="M7" t="s">
        <v>0</v>
      </c>
      <c r="N7" t="s">
        <v>45</v>
      </c>
      <c r="O7" t="s">
        <v>46</v>
      </c>
      <c r="P7" t="s">
        <v>47</v>
      </c>
      <c r="Q7" t="s">
        <v>48</v>
      </c>
      <c r="R7" t="s">
        <v>49</v>
      </c>
      <c r="S7" s="10">
        <v>42309</v>
      </c>
      <c r="T7" s="10">
        <v>43406</v>
      </c>
      <c r="U7" t="s">
        <v>50</v>
      </c>
    </row>
    <row r="8" spans="1:21" x14ac:dyDescent="0.3">
      <c r="A8">
        <v>213</v>
      </c>
      <c r="B8" t="s">
        <v>21</v>
      </c>
      <c r="C8">
        <v>1.1607730000000001</v>
      </c>
      <c r="D8">
        <v>3.0710000000000001E-2</v>
      </c>
      <c r="E8" t="s">
        <v>4</v>
      </c>
      <c r="F8" t="s">
        <v>63</v>
      </c>
      <c r="G8" t="s">
        <v>64</v>
      </c>
      <c r="H8" t="s">
        <v>44</v>
      </c>
      <c r="I8" t="s">
        <v>44</v>
      </c>
      <c r="J8" t="s">
        <v>44</v>
      </c>
      <c r="K8" t="s">
        <v>44</v>
      </c>
      <c r="L8" t="s">
        <v>44</v>
      </c>
      <c r="M8" t="s">
        <v>0</v>
      </c>
      <c r="N8" t="s">
        <v>45</v>
      </c>
      <c r="O8" t="s">
        <v>46</v>
      </c>
      <c r="P8" t="s">
        <v>47</v>
      </c>
      <c r="Q8" t="s">
        <v>48</v>
      </c>
      <c r="R8" t="s">
        <v>49</v>
      </c>
      <c r="S8" s="10">
        <v>42309</v>
      </c>
      <c r="T8" s="10">
        <v>43406</v>
      </c>
      <c r="U8" t="s">
        <v>50</v>
      </c>
    </row>
    <row r="9" spans="1:21" x14ac:dyDescent="0.3">
      <c r="A9">
        <v>237</v>
      </c>
      <c r="B9" t="s">
        <v>21</v>
      </c>
      <c r="C9">
        <v>0.77926899999999999</v>
      </c>
      <c r="D9">
        <v>2.0691999999999999E-2</v>
      </c>
      <c r="E9" t="s">
        <v>6</v>
      </c>
      <c r="F9" t="s">
        <v>65</v>
      </c>
      <c r="G9" t="s">
        <v>66</v>
      </c>
      <c r="H9" t="s">
        <v>44</v>
      </c>
      <c r="I9" t="s">
        <v>44</v>
      </c>
      <c r="J9" t="s">
        <v>44</v>
      </c>
      <c r="K9" t="s">
        <v>44</v>
      </c>
      <c r="L9" t="s">
        <v>44</v>
      </c>
      <c r="M9" t="s">
        <v>0</v>
      </c>
      <c r="N9" t="s">
        <v>45</v>
      </c>
      <c r="O9" t="s">
        <v>46</v>
      </c>
      <c r="P9" t="s">
        <v>47</v>
      </c>
      <c r="Q9" t="s">
        <v>48</v>
      </c>
      <c r="R9" t="s">
        <v>49</v>
      </c>
      <c r="S9" s="10">
        <v>42309</v>
      </c>
      <c r="T9" s="10">
        <v>43406</v>
      </c>
      <c r="U9" t="s">
        <v>50</v>
      </c>
    </row>
    <row r="10" spans="1:21" x14ac:dyDescent="0.3">
      <c r="A10">
        <v>252</v>
      </c>
      <c r="B10" t="s">
        <v>21</v>
      </c>
      <c r="C10">
        <v>0.96118800000000004</v>
      </c>
      <c r="D10">
        <v>5.1728000000000003E-2</v>
      </c>
      <c r="E10" t="s">
        <v>67</v>
      </c>
      <c r="F10" t="s">
        <v>68</v>
      </c>
      <c r="G10" t="s">
        <v>69</v>
      </c>
      <c r="H10" t="s">
        <v>70</v>
      </c>
      <c r="I10" t="s">
        <v>44</v>
      </c>
      <c r="J10" t="s">
        <v>44</v>
      </c>
      <c r="K10" t="s">
        <v>44</v>
      </c>
      <c r="L10" t="s">
        <v>44</v>
      </c>
      <c r="M10" t="s">
        <v>0</v>
      </c>
      <c r="N10" t="s">
        <v>45</v>
      </c>
      <c r="O10" t="s">
        <v>46</v>
      </c>
      <c r="P10" t="s">
        <v>47</v>
      </c>
      <c r="Q10" t="s">
        <v>48</v>
      </c>
      <c r="R10" t="s">
        <v>49</v>
      </c>
      <c r="S10" s="10">
        <v>42309</v>
      </c>
      <c r="T10" s="10">
        <v>43406</v>
      </c>
      <c r="U10" t="s">
        <v>50</v>
      </c>
    </row>
    <row r="11" spans="1:21" x14ac:dyDescent="0.3">
      <c r="A11">
        <v>319</v>
      </c>
      <c r="B11" t="s">
        <v>21</v>
      </c>
      <c r="C11">
        <v>0.98025600000000002</v>
      </c>
      <c r="D11">
        <v>3.7616999999999998E-2</v>
      </c>
      <c r="E11" t="s">
        <v>7</v>
      </c>
      <c r="F11" t="s">
        <v>71</v>
      </c>
      <c r="G11" t="s">
        <v>72</v>
      </c>
      <c r="H11" t="s">
        <v>44</v>
      </c>
      <c r="I11" t="s">
        <v>44</v>
      </c>
      <c r="J11" t="s">
        <v>44</v>
      </c>
      <c r="K11" t="s">
        <v>44</v>
      </c>
      <c r="L11" t="s">
        <v>44</v>
      </c>
      <c r="M11" t="s">
        <v>0</v>
      </c>
      <c r="N11" t="s">
        <v>45</v>
      </c>
      <c r="O11" t="s">
        <v>46</v>
      </c>
      <c r="P11" t="s">
        <v>47</v>
      </c>
      <c r="Q11" t="s">
        <v>48</v>
      </c>
      <c r="R11" t="s">
        <v>49</v>
      </c>
      <c r="S11" s="10">
        <v>42309</v>
      </c>
      <c r="T11" s="10">
        <v>43406</v>
      </c>
      <c r="U11" t="s">
        <v>50</v>
      </c>
    </row>
    <row r="12" spans="1:21" x14ac:dyDescent="0.3">
      <c r="A12">
        <v>324</v>
      </c>
      <c r="B12" t="s">
        <v>21</v>
      </c>
      <c r="C12">
        <v>1.3414889999999999</v>
      </c>
      <c r="D12">
        <v>4.9620999999999998E-2</v>
      </c>
      <c r="E12" t="s">
        <v>8</v>
      </c>
      <c r="F12" t="s">
        <v>73</v>
      </c>
      <c r="G12" t="s">
        <v>74</v>
      </c>
      <c r="H12" t="s">
        <v>44</v>
      </c>
      <c r="I12" t="s">
        <v>44</v>
      </c>
      <c r="J12" t="s">
        <v>44</v>
      </c>
      <c r="K12" t="s">
        <v>44</v>
      </c>
      <c r="L12" t="s">
        <v>44</v>
      </c>
      <c r="M12" t="s">
        <v>0</v>
      </c>
      <c r="N12" t="s">
        <v>45</v>
      </c>
      <c r="O12" t="s">
        <v>46</v>
      </c>
      <c r="P12" t="s">
        <v>47</v>
      </c>
      <c r="Q12" t="s">
        <v>48</v>
      </c>
      <c r="R12" t="s">
        <v>49</v>
      </c>
      <c r="S12" s="10">
        <v>42309</v>
      </c>
      <c r="T12" s="10">
        <v>43406</v>
      </c>
      <c r="U12" t="s">
        <v>50</v>
      </c>
    </row>
    <row r="13" spans="1:21" x14ac:dyDescent="0.3">
      <c r="A13">
        <v>325</v>
      </c>
      <c r="B13" t="s">
        <v>21</v>
      </c>
      <c r="C13">
        <v>1.2421089999999999</v>
      </c>
      <c r="D13">
        <v>6.9855E-2</v>
      </c>
      <c r="E13" t="s">
        <v>9</v>
      </c>
      <c r="F13" t="s">
        <v>75</v>
      </c>
      <c r="G13" t="s">
        <v>76</v>
      </c>
      <c r="H13" t="s">
        <v>44</v>
      </c>
      <c r="I13" t="s">
        <v>44</v>
      </c>
      <c r="J13" t="s">
        <v>44</v>
      </c>
      <c r="K13" t="s">
        <v>44</v>
      </c>
      <c r="L13" t="s">
        <v>44</v>
      </c>
      <c r="M13" t="s">
        <v>0</v>
      </c>
      <c r="N13" t="s">
        <v>45</v>
      </c>
      <c r="O13" t="s">
        <v>46</v>
      </c>
      <c r="P13" t="s">
        <v>47</v>
      </c>
      <c r="Q13" t="s">
        <v>48</v>
      </c>
      <c r="R13" t="s">
        <v>49</v>
      </c>
      <c r="S13" s="10">
        <v>42309</v>
      </c>
      <c r="T13" s="10">
        <v>43406</v>
      </c>
      <c r="U13"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Progress of treatment targets</vt:lpstr>
      <vt:lpstr>HFs</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Angeline</dc:creator>
  <cp:lastModifiedBy>Angeline</cp:lastModifiedBy>
  <dcterms:created xsi:type="dcterms:W3CDTF">2019-02-01T14:02:19Z</dcterms:created>
  <dcterms:modified xsi:type="dcterms:W3CDTF">2019-05-09T14:57:16Z</dcterms:modified>
</cp:coreProperties>
</file>